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200" tabRatio="759" activeTab="0"/>
  </bookViews>
  <sheets>
    <sheet name="Особый порядок 2023г." sheetId="1" r:id="rId1"/>
    <sheet name="Типы действий" sheetId="2" state="hidden" r:id="rId2"/>
    <sheet name="Справочник Инкотермс" sheetId="3" state="hidden" r:id="rId3"/>
    <sheet name="Тип дней" sheetId="4" state="hidden" r:id="rId4"/>
    <sheet name="Вид предоплаты" sheetId="5" state="hidden" r:id="rId5"/>
    <sheet name="Вид промежуточного платежа" sheetId="6" state="hidden" r:id="rId6"/>
    <sheet name="Признак НДС" sheetId="7" state="hidden" r:id="rId7"/>
  </sheets>
  <definedNames>
    <definedName name="_1_Доля">#REF!</definedName>
    <definedName name="_xlnm._FilterDatabase" localSheetId="0" hidden="1">'Особый порядок 2023г.'!$A$16:$BA$50</definedName>
    <definedName name="атр">#REF!</definedName>
    <definedName name="атрибут">#REF!</definedName>
    <definedName name="атрибуты" localSheetId="0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Классификатор_стран">#REF!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_ОИ_ТКП_ВХК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Приоритеты_закупок">#REF!</definedName>
    <definedName name="С_НДС">'Признак НДС'!$B$3:$B$5</definedName>
    <definedName name="Способы_закупок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<sst xmlns="http://schemas.openxmlformats.org/spreadsheetml/2006/main" count="1003" uniqueCount="373">
  <si>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</si>
  <si>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</si>
  <si>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</si>
  <si>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</si>
  <si>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</si>
  <si>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</si>
  <si>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</si>
  <si>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</si>
  <si>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</si>
  <si>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</si>
  <si>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</si>
  <si>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</si>
  <si>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</si>
  <si>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</si>
  <si>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 дней</t>
  </si>
  <si>
    <t>Тип дней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</si>
  <si>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</si>
  <si>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</si>
  <si>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</si>
  <si>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</si>
  <si>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</si>
  <si>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</si>
  <si>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</si>
  <si>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</si>
  <si>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</si>
  <si>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Прогноз местного содержания, %</t>
  </si>
  <si>
    <t>№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</si>
  <si>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</si>
  <si>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</si>
  <si>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</si>
  <si>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</si>
  <si>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</si>
  <si>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</si>
  <si>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</si>
  <si>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</si>
  <si>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</si>
  <si>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</si>
  <si>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</si>
  <si>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</si>
  <si>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</si>
  <si>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</si>
  <si>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</si>
  <si>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</si>
  <si>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</si>
  <si>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</si>
  <si>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</si>
  <si>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</si>
  <si>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</si>
  <si>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</si>
  <si>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</si>
  <si>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</si>
  <si>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</si>
  <si>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</si>
  <si>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</si>
  <si>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</si>
  <si>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</si>
  <si>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</si>
  <si>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</si>
  <si>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</si>
  <si>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</si>
  <si>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</si>
  <si>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</si>
  <si>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</si>
  <si>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</si>
  <si>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</si>
  <si>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</si>
  <si>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</si>
  <si>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</si>
  <si>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</si>
  <si>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</si>
  <si>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</si>
  <si>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</si>
  <si>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</si>
  <si>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</si>
  <si>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</si>
  <si>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</si>
  <si>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</si>
  <si>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</si>
  <si>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</si>
  <si>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</si>
  <si>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</si>
  <si>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</si>
  <si>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</si>
  <si>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</si>
  <si>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</si>
  <si>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</si>
  <si>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</si>
  <si>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</si>
  <si>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</si>
  <si>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</si>
  <si>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</si>
  <si>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</si>
  <si>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</si>
  <si>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</si>
  <si>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</si>
  <si>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</si>
  <si>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</rPr>
      <t>(заполнить одно из трех значений)</t>
    </r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</si>
  <si>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</si>
  <si>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</si>
  <si>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</si>
  <si>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</si>
  <si>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</si>
  <si>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</si>
  <si>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</si>
  <si>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</si>
  <si>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</si>
  <si>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</si>
  <si>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</si>
  <si>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</si>
  <si>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</si>
  <si>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</si>
  <si>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</si>
  <si>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</si>
  <si>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</si>
  <si>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</si>
  <si>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</si>
  <si>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</si>
  <si>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Единица измереения</t>
  </si>
  <si>
    <t>45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</si>
  <si>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</rPr>
      <t>(необязательное поле)</t>
    </r>
  </si>
  <si>
    <t>Причина исключения</t>
  </si>
  <si>
    <t>46</t>
  </si>
  <si>
    <t>47</t>
  </si>
  <si>
    <t>Тип действия</t>
  </si>
  <si>
    <t>добавить</t>
  </si>
  <si>
    <t>изменить</t>
  </si>
  <si>
    <t>исключить</t>
  </si>
  <si>
    <t>Основание проведения закупок ОИ/ТКП/ВХК</t>
  </si>
  <si>
    <t>НДС 8</t>
  </si>
  <si>
    <t>ОП</t>
  </si>
  <si>
    <t>710000000</t>
  </si>
  <si>
    <t>970240000816</t>
  </si>
  <si>
    <t>от "___" ____________ 20___ года</t>
  </si>
  <si>
    <t>№ _____</t>
  </si>
  <si>
    <t>ДСП_1</t>
  </si>
  <si>
    <t>73-1-4</t>
  </si>
  <si>
    <t>KZ</t>
  </si>
  <si>
    <t>12.2023</t>
  </si>
  <si>
    <t>Закуп готовой продукции в виде концентратов природного урана</t>
  </si>
  <si>
    <t>02.2023</t>
  </si>
  <si>
    <t>03.2023</t>
  </si>
  <si>
    <t xml:space="preserve">Табиғи уран концентраттары түріндегі дайын өнімді сатып алу </t>
  </si>
  <si>
    <t>конфиденциально</t>
  </si>
  <si>
    <t>244412.300.000000</t>
  </si>
  <si>
    <t>Закись-окись</t>
  </si>
  <si>
    <t>урана</t>
  </si>
  <si>
    <t>По территории РК</t>
  </si>
  <si>
    <t>100000000</t>
  </si>
  <si>
    <t>506 Характеристика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</si>
  <si>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</si>
  <si>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</si>
  <si>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</si>
  <si>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</si>
  <si>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</si>
  <si>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</si>
  <si>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</si>
  <si>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</si>
  <si>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</si>
  <si>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</si>
  <si>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г. Астана, район Есиль, ул. Сығанақ 17/12</t>
  </si>
  <si>
    <t>«Байкен-U» ЖШС-мен табиғи уран концентратын сатып алу-сату шарты</t>
  </si>
  <si>
    <t>План закупок товаров, работ и услуг по особому порядку без использования Информационной системы закупок АО «Самрук-Қазына» на 2023 год</t>
  </si>
  <si>
    <t>ДСП_2</t>
  </si>
  <si>
    <t>ДСП_3</t>
  </si>
  <si>
    <t>ДСП_4</t>
  </si>
  <si>
    <t>ДСП_5</t>
  </si>
  <si>
    <t>ДСП_6</t>
  </si>
  <si>
    <t>ДСП_7</t>
  </si>
  <si>
    <t>ДСП_8</t>
  </si>
  <si>
    <t>ДСП_9</t>
  </si>
  <si>
    <t>ДСП_10</t>
  </si>
  <si>
    <t>"Орталық" ӨК" ЖШС-мен табиғи уран концентратын сатып алу-сату шарты</t>
  </si>
  <si>
    <t xml:space="preserve">Договор купли - продажи концентрата природного урана  с ТОО "Байкен-U"
</t>
  </si>
  <si>
    <t xml:space="preserve">Договор купли - продажи концентрата природного урана  с ТОО "СП "Инкай"
</t>
  </si>
  <si>
    <t>«Инкай» БК" ЖШС-мен табиғи уран концентратын сатып алу-сату шарты</t>
  </si>
  <si>
    <t xml:space="preserve">Договор купли - продажи концентрата природного урана с ТОО "СП "КАТКО"
</t>
  </si>
  <si>
    <t>"КАТКО" БК" ЖШС-мен табиғи уран концентратын сатып алу-сату шарты</t>
  </si>
  <si>
    <t xml:space="preserve">Договор купли - продажи концентрата природного урана  с ТОО "ДП "Орталык"
</t>
  </si>
  <si>
    <t xml:space="preserve">Договор купли - продажи концентрата природного урана  с ТОО "СП "ЮГХК"
</t>
  </si>
  <si>
    <t>"ОТХК" БК"  ЖШС-мен табиғи уран концентратын сатып алу-сату шарты</t>
  </si>
  <si>
    <t xml:space="preserve">Договор купли - продажи концентрата природного урана  с АО "СП "Акбастау"
</t>
  </si>
  <si>
    <t xml:space="preserve">"Ақбастау" БК" АҚ табиғи уран концентратын сатып алу-сату шарты
</t>
  </si>
  <si>
    <t xml:space="preserve">Договор купли - продажи концентрата природного урана в форме закиси-окиси с ТОО "Каратау"
</t>
  </si>
  <si>
    <t>"Қаратау" ЖШС-мен табиғи уран концентратын сатып алу-сату шарты</t>
  </si>
  <si>
    <t xml:space="preserve">Договор купли - продажи концентрата природного урана  с ТОО "Хорасан-U"
</t>
  </si>
  <si>
    <t>"Хорасан-U" ЖШС-мен табиғи уран концентратын сатып алу-сату шарты</t>
  </si>
  <si>
    <t xml:space="preserve">Договор купли - продажи концентрата природного урана  с АО "СП "Заречное"
</t>
  </si>
  <si>
    <t>"Заречное" БК" АҚ-мен табиғи уран концентратын сатып алу-сату шарты</t>
  </si>
  <si>
    <t xml:space="preserve">Договор купли - продажи концентрата природного урана  с ТОО "Буденовское" 
</t>
  </si>
  <si>
    <t>"Буденовское" ЖШС-мен табиғи уран концентратын сатып алу-сату шарты</t>
  </si>
  <si>
    <t>2023 год</t>
  </si>
  <si>
    <t>Заполняется в случае осуществления переходящей закупки на 2024 год</t>
  </si>
  <si>
    <t>01.2023</t>
  </si>
  <si>
    <t>1_внесена</t>
  </si>
  <si>
    <t>522919.100.000000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</si>
  <si>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</si>
  <si>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</si>
  <si>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73-1-2</t>
  </si>
  <si>
    <t>г. Нур-Султан, район Есиль, ул. Сығанақ, строение 17/12</t>
  </si>
  <si>
    <t>РФ</t>
  </si>
  <si>
    <t>Ресей Федерациясының аумағы бойынша Томск-2 станциясынан"СХК" АҚ-ға дейін уран өнімдерін жеткізуге байланысты қызметтер</t>
  </si>
  <si>
    <t>Услуги связанные с поставкой урановой продукции по территории Российской Федерации со ст. Томск-2 до АО "СХК"</t>
  </si>
  <si>
    <t>ДСП_11</t>
  </si>
  <si>
    <t>1 У</t>
  </si>
  <si>
    <t>По территории РФ</t>
  </si>
  <si>
    <t>к приказу АО "НАК "Казатомпром"</t>
  </si>
  <si>
    <t>749020.000.000059</t>
  </si>
  <si>
    <t>Услуги морского агента</t>
  </si>
  <si>
    <t>365</t>
  </si>
  <si>
    <t>Санкт-Петербург портынан  Франция порттарына дейін  жүктерді тасымалдау жөніндегі теңіз агентінің қызметтері</t>
  </si>
  <si>
    <t>Услуги морского агента по перевозке грузов из порта Санкт-Петербург до Франции</t>
  </si>
  <si>
    <t>Санкт-Петербург портынан  Канада порттарына дейін  жүктерді тасымалдау жөніндегі теңіз агентінің қызметтері</t>
  </si>
  <si>
    <t>Услуги морского агента по перевозке грузов из порта Санкт-Петербург до Канады</t>
  </si>
  <si>
    <t>Санкт-Петербург портынан  США порттарына дейін  жүктерді тасымалдау жөніндегі теңіз агентінің қызметтері</t>
  </si>
  <si>
    <t>Услуги морского агента по перевозке грузов из порта Санкт-Петербург до США</t>
  </si>
  <si>
    <t>2 У</t>
  </si>
  <si>
    <t>3 У</t>
  </si>
  <si>
    <t>4 У</t>
  </si>
  <si>
    <t>2_внесена</t>
  </si>
  <si>
    <t>ДСП_12</t>
  </si>
  <si>
    <t>ДСП_13</t>
  </si>
  <si>
    <t>ДСП_14</t>
  </si>
  <si>
    <t>FR</t>
  </si>
  <si>
    <t>CA</t>
  </si>
  <si>
    <t>US</t>
  </si>
  <si>
    <t>3_внесена</t>
  </si>
  <si>
    <t>11 Т</t>
  </si>
  <si>
    <t>12 Т</t>
  </si>
  <si>
    <t>13 Т</t>
  </si>
  <si>
    <t>14 Т</t>
  </si>
  <si>
    <t>15 Т</t>
  </si>
  <si>
    <t xml:space="preserve"> до морских портов Франции</t>
  </si>
  <si>
    <t>до морских портов Канада</t>
  </si>
  <si>
    <t>до морских портов США</t>
  </si>
  <si>
    <t>ДБА_1</t>
  </si>
  <si>
    <t>ДБА_2</t>
  </si>
  <si>
    <t>ДБА_3</t>
  </si>
  <si>
    <t>ДБА_4</t>
  </si>
  <si>
    <t>ДБА_5</t>
  </si>
  <si>
    <t>172313.100.000003</t>
  </si>
  <si>
    <t>Книга</t>
  </si>
  <si>
    <t>учета</t>
  </si>
  <si>
    <t>73-1-9</t>
  </si>
  <si>
    <t>796 Штука</t>
  </si>
  <si>
    <t>Есеп кітапшасы - А4, 144п, Ұяшық.</t>
  </si>
  <si>
    <t>Книга учета - А4 144л. Клетка</t>
  </si>
  <si>
    <t>Есеп кітапшасы - А4, 64п, Ұяшық.</t>
  </si>
  <si>
    <t>Книга учета - А4 64л. Клетка</t>
  </si>
  <si>
    <t>Есеп кітапшасы - А4, 96п, Ұяшық.</t>
  </si>
  <si>
    <t>Книга учета - А4 96л. Клетка</t>
  </si>
  <si>
    <t>329912.130.000000</t>
  </si>
  <si>
    <t>Ручка канцелярская</t>
  </si>
  <si>
    <t>шариковая</t>
  </si>
  <si>
    <t>Шарикті қалам, көк, 0,5мм, "EasyWrite. Ice" (Bruno Visconti).</t>
  </si>
  <si>
    <t>Ручка шариковая - синий стержень 0.5мм. "EasyWrite. Ice" (Bruno Visconti)</t>
  </si>
  <si>
    <t>222925.900.000004</t>
  </si>
  <si>
    <t>Файл - вкладыш</t>
  </si>
  <si>
    <t>для документов, с перфорацией, из полипропиленовой пленки</t>
  </si>
  <si>
    <t>Файл жинағы, 100д, 100мкр, мөлдір, жылтыр.</t>
  </si>
  <si>
    <t>Файл в наборе-А4 100шт. 100мкр. прозрачный глянцевый</t>
  </si>
  <si>
    <t>172313.190.000000</t>
  </si>
  <si>
    <t>Грамота</t>
  </si>
  <si>
    <t>матовая, формат А4</t>
  </si>
  <si>
    <t>г. Астана, ул. Сыганак, 17/12</t>
  </si>
  <si>
    <t>Формат</t>
  </si>
  <si>
    <t>А4</t>
  </si>
  <si>
    <t>Цвет</t>
  </si>
  <si>
    <t>4+0 (бір жақты түсті басып шығару).</t>
  </si>
  <si>
    <t>4+0 (односторонняя цветная печать)</t>
  </si>
  <si>
    <t>172312.700.000032</t>
  </si>
  <si>
    <t>Диплом</t>
  </si>
  <si>
    <t>стандартного образца</t>
  </si>
  <si>
    <t>18,000</t>
  </si>
  <si>
    <t>321110.000.000006</t>
  </si>
  <si>
    <t>Нагрудный знак</t>
  </si>
  <si>
    <t>для ношения на груди</t>
  </si>
  <si>
    <t>Общие характеристики</t>
  </si>
  <si>
    <t>Гравировкасы бар металдан жасалған</t>
  </si>
  <si>
    <t>металлические с гравировкой</t>
  </si>
  <si>
    <t>құрама алтын, күміс</t>
  </si>
  <si>
    <t>комбинированный золото,серебро</t>
  </si>
  <si>
    <t>259924.000.000008</t>
  </si>
  <si>
    <t>Кубок</t>
  </si>
  <si>
    <t>художественный</t>
  </si>
  <si>
    <t>Материал</t>
  </si>
  <si>
    <t>Тостаған: металл. Негізі: пластик</t>
  </si>
  <si>
    <t>Чаша: металл. Основание: пластик</t>
  </si>
  <si>
    <t>комбинированный золото, серебро.</t>
  </si>
  <si>
    <t>172313.190.000001</t>
  </si>
  <si>
    <t>Благодарственное письмо</t>
  </si>
  <si>
    <t>матовое, формат А4</t>
  </si>
  <si>
    <t>ДНТП_1</t>
  </si>
  <si>
    <t>ДНТП_3</t>
  </si>
  <si>
    <t>ДНТП_2</t>
  </si>
  <si>
    <t>ДНТП_4</t>
  </si>
  <si>
    <t>ДНТП_5</t>
  </si>
  <si>
    <t>16 Т</t>
  </si>
  <si>
    <t>17 Т</t>
  </si>
  <si>
    <t>18 Т</t>
  </si>
  <si>
    <t>19 Т</t>
  </si>
  <si>
    <t>20 Т</t>
  </si>
  <si>
    <t>Упаковка</t>
  </si>
  <si>
    <t>Значение цветов</t>
  </si>
  <si>
    <t>Внесение новых позиций</t>
  </si>
  <si>
    <t>3_скорректирована</t>
  </si>
  <si>
    <t>11-1 Т</t>
  </si>
  <si>
    <t>3_внесена; 3_14</t>
  </si>
  <si>
    <t>12-1 Т</t>
  </si>
  <si>
    <t>13-1 Т</t>
  </si>
  <si>
    <t>14-1 Т</t>
  </si>
  <si>
    <t>15-1 Т</t>
  </si>
  <si>
    <t>06.2023</t>
  </si>
  <si>
    <t>г.Астана, район Нура, ул. Сығанақ, строение 17/12</t>
  </si>
  <si>
    <t>329915.100.000000</t>
  </si>
  <si>
    <t>Карандаш</t>
  </si>
  <si>
    <t>21 Т</t>
  </si>
  <si>
    <t>22 Т</t>
  </si>
  <si>
    <t>4_внесена</t>
  </si>
  <si>
    <t>простой</t>
  </si>
  <si>
    <t>Қарандаш ластикпен</t>
  </si>
  <si>
    <t>Карандаш с ластиком</t>
  </si>
  <si>
    <t>272011.900.000004</t>
  </si>
  <si>
    <t>Батарейка</t>
  </si>
  <si>
    <t>тип АА</t>
  </si>
  <si>
    <t>г. Астана, Сыганак, 17/12</t>
  </si>
  <si>
    <t>Тип батареи (форм-фактор):</t>
  </si>
  <si>
    <t>AA түрі</t>
  </si>
  <si>
    <t xml:space="preserve"> тип AA</t>
  </si>
  <si>
    <t>Выходное напряжение</t>
  </si>
  <si>
    <t>1,5В</t>
  </si>
  <si>
    <t>Тип электролита</t>
  </si>
  <si>
    <t>Щелочной</t>
  </si>
  <si>
    <t xml:space="preserve">
Сілтілі</t>
  </si>
  <si>
    <t>ДIT</t>
  </si>
  <si>
    <t xml:space="preserve">Приложение </t>
  </si>
  <si>
    <t>ДЗИ</t>
  </si>
  <si>
    <t>422221.300.000004</t>
  </si>
  <si>
    <t>Работы по ремонту/реконструкции линий связи/линейно-кабельных сооружений</t>
  </si>
  <si>
    <t>08.2023</t>
  </si>
  <si>
    <t>90</t>
  </si>
  <si>
    <t>Үкіметтік байланыс желісін жаңғырту жөніндегі жұмыстар</t>
  </si>
  <si>
    <t>5_внесена</t>
  </si>
  <si>
    <t>1 Р</t>
  </si>
  <si>
    <t>Работы по модернизации государственной сети связи</t>
  </si>
  <si>
    <t>73-1-1</t>
  </si>
  <si>
    <t>900212.900.000000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</si>
  <si>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</si>
  <si>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</si>
  <si>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09.2023</t>
  </si>
  <si>
    <t>70</t>
  </si>
  <si>
    <t>0</t>
  </si>
  <si>
    <t>АЭХА Бас конференциясының 67-сессиясы шеңберінде сайд-эвентке қатысуды қамтамасыз ету және көрме стендін дайындау жөніндегі қызметтер</t>
  </si>
  <si>
    <t xml:space="preserve">Услуги по обеспечению участия в сайд-ивенте и изготовлению выставочного стенда в рамках 67-й сессии Генеральной конференции МАГАТЭ </t>
  </si>
  <si>
    <t>Департамент PR_1</t>
  </si>
  <si>
    <t>5 У</t>
  </si>
  <si>
    <t>6_внесена</t>
  </si>
  <si>
    <t>Изменение конкретных параметов позиций</t>
  </si>
  <si>
    <t>172313.190.000006</t>
  </si>
  <si>
    <t>10.2023</t>
  </si>
  <si>
    <t>Карточка</t>
  </si>
  <si>
    <t>визитная</t>
  </si>
  <si>
    <t>100</t>
  </si>
  <si>
    <t>23 Т</t>
  </si>
  <si>
    <t xml:space="preserve"> 9смх5см</t>
  </si>
  <si>
    <t>Тип бумаги лён, фирменная, не менее 300 гр/м2</t>
  </si>
  <si>
    <t>Қағаз түрі - зығыр, фирмалық 300 г/м2 кем емес.</t>
  </si>
  <si>
    <t>ДБА_6</t>
  </si>
  <si>
    <t>ДБА_7</t>
  </si>
  <si>
    <t>7_скорректирована</t>
  </si>
  <si>
    <t>10-1 Т</t>
  </si>
  <si>
    <t>7_внесена</t>
  </si>
  <si>
    <t>04.2024</t>
  </si>
  <si>
    <t>7_14,22,23</t>
  </si>
</sst>
</file>

<file path=xl/styles.xml><?xml version="1.0" encoding="utf-8"?>
<styleSheet xmlns="http://schemas.openxmlformats.org/spreadsheetml/2006/main">
  <numFmts count="3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]dddd\,\ d\ mmmm\ yyyy\ &quot;г&quot;\."/>
    <numFmt numFmtId="182" formatCode="000000"/>
    <numFmt numFmtId="183" formatCode="[$-FC19]d\ mmmm\ yyyy\ &quot;г.&quot;"/>
    <numFmt numFmtId="184" formatCode="#,##0.000"/>
    <numFmt numFmtId="185" formatCode="_-* #,##0_-;\-* #,##0_-;_-* &quot;-&quot;??_-;_-@_-"/>
    <numFmt numFmtId="186" formatCode="#,##0.00\ _₸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49" fontId="43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53" fillId="0" borderId="0" xfId="0" applyNumberFormat="1" applyFont="1" applyBorder="1" applyAlignment="1">
      <alignment vertical="center" wrapText="1"/>
    </xf>
    <xf numFmtId="49" fontId="5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55" fillId="0" borderId="0" xfId="0" applyNumberFormat="1" applyFont="1" applyAlignment="1">
      <alignment wrapText="1"/>
    </xf>
    <xf numFmtId="49" fontId="54" fillId="0" borderId="0" xfId="0" applyNumberFormat="1" applyFont="1" applyBorder="1" applyAlignment="1">
      <alignment/>
    </xf>
    <xf numFmtId="49" fontId="55" fillId="0" borderId="11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/>
    </xf>
    <xf numFmtId="49" fontId="57" fillId="0" borderId="0" xfId="0" applyNumberFormat="1" applyFont="1" applyAlignment="1">
      <alignment wrapText="1"/>
    </xf>
    <xf numFmtId="49" fontId="57" fillId="0" borderId="0" xfId="0" applyNumberFormat="1" applyFont="1" applyBorder="1" applyAlignment="1">
      <alignment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left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wrapText="1"/>
    </xf>
    <xf numFmtId="49" fontId="55" fillId="0" borderId="13" xfId="0" applyNumberFormat="1" applyFont="1" applyBorder="1" applyAlignment="1">
      <alignment horizontal="center" wrapText="1"/>
    </xf>
    <xf numFmtId="49" fontId="55" fillId="0" borderId="15" xfId="0" applyNumberFormat="1" applyFont="1" applyBorder="1" applyAlignment="1">
      <alignment horizontal="center" wrapText="1"/>
    </xf>
    <xf numFmtId="49" fontId="59" fillId="0" borderId="0" xfId="0" applyNumberFormat="1" applyFont="1" applyAlignment="1">
      <alignment/>
    </xf>
    <xf numFmtId="49" fontId="0" fillId="33" borderId="0" xfId="0" applyNumberFormat="1" applyFill="1" applyAlignment="1">
      <alignment/>
    </xf>
    <xf numFmtId="49" fontId="5" fillId="0" borderId="16" xfId="0" applyNumberFormat="1" applyFont="1" applyFill="1" applyBorder="1" applyAlignment="1">
      <alignment horizontal="center" vertical="center" wrapText="1"/>
    </xf>
    <xf numFmtId="49" fontId="60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Alignment="1">
      <alignment/>
    </xf>
    <xf numFmtId="49" fontId="5" fillId="0" borderId="19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right" vertical="center" wrapText="1"/>
    </xf>
    <xf numFmtId="49" fontId="60" fillId="33" borderId="10" xfId="0" applyNumberFormat="1" applyFont="1" applyFill="1" applyBorder="1" applyAlignment="1">
      <alignment vertical="center"/>
    </xf>
    <xf numFmtId="49" fontId="60" fillId="33" borderId="2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84" fontId="5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vertical="center" wrapText="1"/>
    </xf>
    <xf numFmtId="184" fontId="60" fillId="0" borderId="10" xfId="0" applyNumberFormat="1" applyFont="1" applyFill="1" applyBorder="1" applyAlignment="1">
      <alignment horizontal="center" vertical="center" wrapText="1"/>
    </xf>
    <xf numFmtId="49" fontId="60" fillId="0" borderId="20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61" fillId="33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60" fillId="33" borderId="12" xfId="0" applyNumberFormat="1" applyFont="1" applyFill="1" applyBorder="1" applyAlignment="1">
      <alignment horizontal="right" vertical="center" wrapText="1"/>
    </xf>
    <xf numFmtId="184" fontId="5" fillId="0" borderId="12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vertical="center" wrapText="1"/>
    </xf>
    <xf numFmtId="184" fontId="60" fillId="33" borderId="10" xfId="0" applyNumberFormat="1" applyFont="1" applyFill="1" applyBorder="1" applyAlignment="1">
      <alignment horizontal="center" vertical="center" wrapText="1"/>
    </xf>
    <xf numFmtId="186" fontId="60" fillId="33" borderId="10" xfId="0" applyNumberFormat="1" applyFont="1" applyFill="1" applyBorder="1" applyAlignment="1">
      <alignment horizontal="right" vertical="center" wrapText="1"/>
    </xf>
    <xf numFmtId="4" fontId="60" fillId="0" borderId="10" xfId="0" applyNumberFormat="1" applyFont="1" applyFill="1" applyBorder="1" applyAlignment="1">
      <alignment horizontal="right" vertical="center" wrapText="1"/>
    </xf>
    <xf numFmtId="49" fontId="60" fillId="0" borderId="0" xfId="0" applyNumberFormat="1" applyFont="1" applyAlignment="1">
      <alignment/>
    </xf>
    <xf numFmtId="49" fontId="60" fillId="34" borderId="0" xfId="0" applyNumberFormat="1" applyFont="1" applyFill="1" applyAlignment="1">
      <alignment/>
    </xf>
    <xf numFmtId="49" fontId="60" fillId="11" borderId="0" xfId="0" applyNumberFormat="1" applyFont="1" applyFill="1" applyAlignment="1">
      <alignment/>
    </xf>
    <xf numFmtId="49" fontId="5" fillId="11" borderId="19" xfId="0" applyNumberFormat="1" applyFont="1" applyFill="1" applyBorder="1" applyAlignment="1">
      <alignment horizontal="center" vertical="center" wrapText="1"/>
    </xf>
    <xf numFmtId="49" fontId="60" fillId="11" borderId="10" xfId="0" applyNumberFormat="1" applyFont="1" applyFill="1" applyBorder="1" applyAlignment="1">
      <alignment horizontal="center" vertical="center" wrapText="1"/>
    </xf>
    <xf numFmtId="49" fontId="5" fillId="11" borderId="10" xfId="0" applyNumberFormat="1" applyFont="1" applyFill="1" applyBorder="1" applyAlignment="1">
      <alignment horizontal="center" vertical="center" wrapText="1"/>
    </xf>
    <xf numFmtId="49" fontId="60" fillId="11" borderId="10" xfId="0" applyNumberFormat="1" applyFont="1" applyFill="1" applyBorder="1" applyAlignment="1">
      <alignment horizontal="center" vertical="center" wrapText="1"/>
    </xf>
    <xf numFmtId="49" fontId="60" fillId="11" borderId="10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5" fillId="0" borderId="22" xfId="0" applyNumberFormat="1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 wrapText="1"/>
    </xf>
    <xf numFmtId="49" fontId="55" fillId="0" borderId="24" xfId="0" applyNumberFormat="1" applyFont="1" applyBorder="1" applyAlignment="1">
      <alignment horizontal="center" vertical="center" wrapText="1"/>
    </xf>
    <xf numFmtId="49" fontId="55" fillId="0" borderId="25" xfId="0" applyNumberFormat="1" applyFont="1" applyBorder="1" applyAlignment="1">
      <alignment horizontal="center" vertical="center" wrapText="1"/>
    </xf>
    <xf numFmtId="49" fontId="55" fillId="0" borderId="26" xfId="0" applyNumberFormat="1" applyFont="1" applyBorder="1" applyAlignment="1">
      <alignment horizontal="center" vertical="center" wrapText="1"/>
    </xf>
    <xf numFmtId="49" fontId="55" fillId="0" borderId="27" xfId="0" applyNumberFormat="1" applyFont="1" applyBorder="1" applyAlignment="1">
      <alignment horizontal="center" vertical="center" wrapText="1"/>
    </xf>
    <xf numFmtId="49" fontId="55" fillId="0" borderId="28" xfId="0" applyNumberFormat="1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49" fontId="55" fillId="0" borderId="31" xfId="0" applyNumberFormat="1" applyFont="1" applyBorder="1" applyAlignment="1">
      <alignment horizontal="center" vertical="center" wrapText="1"/>
    </xf>
    <xf numFmtId="49" fontId="55" fillId="0" borderId="32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30" xfId="0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49" fontId="55" fillId="0" borderId="21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/>
    </xf>
    <xf numFmtId="49" fontId="55" fillId="0" borderId="33" xfId="0" applyNumberFormat="1" applyFont="1" applyBorder="1" applyAlignment="1">
      <alignment horizontal="center" vertical="center" wrapText="1"/>
    </xf>
    <xf numFmtId="49" fontId="55" fillId="0" borderId="34" xfId="0" applyNumberFormat="1" applyFont="1" applyBorder="1" applyAlignment="1">
      <alignment horizontal="center" vertical="center" wrapText="1"/>
    </xf>
    <xf numFmtId="49" fontId="55" fillId="0" borderId="35" xfId="0" applyNumberFormat="1" applyFont="1" applyBorder="1" applyAlignment="1">
      <alignment horizontal="center" vertical="center" wrapText="1"/>
    </xf>
    <xf numFmtId="49" fontId="55" fillId="0" borderId="36" xfId="0" applyNumberFormat="1" applyFont="1" applyBorder="1" applyAlignment="1">
      <alignment horizontal="center" vertical="center" wrapText="1"/>
    </xf>
    <xf numFmtId="49" fontId="55" fillId="0" borderId="37" xfId="0" applyNumberFormat="1" applyFont="1" applyBorder="1" applyAlignment="1">
      <alignment horizontal="center" vertical="center" wrapText="1"/>
    </xf>
    <xf numFmtId="49" fontId="55" fillId="0" borderId="38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60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437"/>
  <sheetViews>
    <sheetView tabSelected="1" zoomScale="66" zoomScaleNormal="66" zoomScalePageLayoutView="0" workbookViewId="0" topLeftCell="A4">
      <selection activeCell="A26" sqref="A26:IV27"/>
    </sheetView>
  </sheetViews>
  <sheetFormatPr defaultColWidth="9.140625" defaultRowHeight="15"/>
  <cols>
    <col min="1" max="1" width="13.57421875" style="2" customWidth="1"/>
    <col min="2" max="3" width="11.140625" style="2" customWidth="1"/>
    <col min="4" max="4" width="7.57421875" style="2" customWidth="1"/>
    <col min="5" max="5" width="20.421875" style="2" customWidth="1"/>
    <col min="6" max="6" width="24.57421875" style="2" customWidth="1"/>
    <col min="7" max="7" width="19.421875" style="2" customWidth="1"/>
    <col min="8" max="8" width="9.421875" style="2" customWidth="1"/>
    <col min="9" max="9" width="13.57421875" style="2" customWidth="1"/>
    <col min="10" max="10" width="9.421875" style="2" customWidth="1"/>
    <col min="11" max="11" width="7.8515625" style="2" customWidth="1"/>
    <col min="12" max="12" width="11.00390625" style="2" customWidth="1"/>
    <col min="13" max="13" width="23.421875" style="2" customWidth="1"/>
    <col min="14" max="14" width="10.421875" style="2" customWidth="1"/>
    <col min="15" max="15" width="8.140625" style="2" customWidth="1"/>
    <col min="16" max="16" width="11.421875" style="2" customWidth="1"/>
    <col min="17" max="17" width="20.8515625" style="2" customWidth="1"/>
    <col min="18" max="18" width="10.140625" style="2" customWidth="1"/>
    <col min="19" max="19" width="9.140625" style="2" customWidth="1"/>
    <col min="20" max="20" width="9.57421875" style="2" customWidth="1"/>
    <col min="21" max="21" width="12.8515625" style="2" customWidth="1"/>
    <col min="22" max="22" width="9.8515625" style="2" customWidth="1"/>
    <col min="23" max="23" width="10.421875" style="2" customWidth="1"/>
    <col min="24" max="26" width="8.140625" style="2" customWidth="1"/>
    <col min="27" max="27" width="12.421875" style="2" customWidth="1"/>
    <col min="28" max="28" width="11.57421875" style="2" customWidth="1"/>
    <col min="29" max="29" width="10.421875" style="2" customWidth="1"/>
    <col min="30" max="30" width="14.421875" style="2" customWidth="1"/>
    <col min="31" max="31" width="21.28125" style="2" customWidth="1"/>
    <col min="32" max="32" width="22.140625" style="2" customWidth="1"/>
    <col min="33" max="33" width="15.00390625" style="2" customWidth="1"/>
    <col min="34" max="34" width="15.8515625" style="2" customWidth="1"/>
    <col min="35" max="35" width="15.7109375" style="2" customWidth="1"/>
    <col min="36" max="36" width="13.8515625" style="2" customWidth="1"/>
    <col min="37" max="37" width="33.421875" style="3" customWidth="1"/>
    <col min="38" max="38" width="38.421875" style="3" customWidth="1"/>
    <col min="39" max="39" width="16.421875" style="2" customWidth="1"/>
    <col min="40" max="40" width="32.57421875" style="2" customWidth="1"/>
    <col min="41" max="41" width="38.00390625" style="2" customWidth="1"/>
    <col min="42" max="42" width="18.421875" style="2" customWidth="1"/>
    <col min="43" max="43" width="18.57421875" style="2" customWidth="1"/>
    <col min="44" max="44" width="18.140625" style="2" customWidth="1"/>
    <col min="45" max="47" width="11.8515625" style="2" customWidth="1"/>
    <col min="48" max="16384" width="9.140625" style="2" customWidth="1"/>
  </cols>
  <sheetData>
    <row r="1" spans="1:48" ht="20.25">
      <c r="A1" s="14"/>
      <c r="B1" s="14"/>
      <c r="C1" s="14"/>
      <c r="D1" s="14"/>
      <c r="E1" s="14"/>
      <c r="F1" s="15"/>
      <c r="G1" s="15"/>
      <c r="H1" s="14"/>
      <c r="I1" s="14"/>
      <c r="J1" s="14"/>
      <c r="K1" s="14"/>
      <c r="L1" s="14"/>
      <c r="M1" s="14"/>
      <c r="N1" s="14"/>
      <c r="O1" s="14"/>
      <c r="P1" s="14"/>
      <c r="Q1" s="15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Q1" s="23" t="s">
        <v>334</v>
      </c>
      <c r="AV1" s="14"/>
    </row>
    <row r="2" spans="1:48" ht="20.25">
      <c r="A2" s="14"/>
      <c r="B2" s="14"/>
      <c r="C2" s="14"/>
      <c r="D2" s="14"/>
      <c r="E2" s="14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5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Q2" s="23" t="s">
        <v>205</v>
      </c>
      <c r="AV2" s="14"/>
    </row>
    <row r="3" spans="1:48" ht="20.25">
      <c r="A3" s="14"/>
      <c r="B3" s="14"/>
      <c r="C3" s="14"/>
      <c r="D3" s="14"/>
      <c r="E3" s="14"/>
      <c r="F3" s="15"/>
      <c r="G3" s="15"/>
      <c r="H3" s="14"/>
      <c r="I3" s="14"/>
      <c r="J3" s="14"/>
      <c r="K3" s="14"/>
      <c r="L3" s="14"/>
      <c r="M3" s="14"/>
      <c r="N3" s="14"/>
      <c r="O3" s="14"/>
      <c r="P3" s="14"/>
      <c r="Q3" s="15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Q3" s="23" t="s">
        <v>132</v>
      </c>
      <c r="AV3" s="14"/>
    </row>
    <row r="4" spans="1:48" ht="20.25">
      <c r="A4" s="14"/>
      <c r="B4" s="14"/>
      <c r="C4" s="14"/>
      <c r="D4" s="14"/>
      <c r="E4" s="14"/>
      <c r="F4" s="15"/>
      <c r="G4" s="15"/>
      <c r="H4" s="14"/>
      <c r="I4" s="14"/>
      <c r="J4" s="14"/>
      <c r="K4" s="14"/>
      <c r="L4" s="14"/>
      <c r="M4" s="14"/>
      <c r="N4" s="14"/>
      <c r="O4" s="14"/>
      <c r="P4" s="14"/>
      <c r="Q4" s="15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Q4" s="23" t="s">
        <v>133</v>
      </c>
      <c r="AV4" s="14"/>
    </row>
    <row r="5" spans="1:48" ht="15.75">
      <c r="A5" s="73" t="s">
        <v>302</v>
      </c>
      <c r="B5" s="73"/>
      <c r="C5" s="73"/>
      <c r="D5" s="73"/>
      <c r="E5" s="73"/>
      <c r="F5" s="15"/>
      <c r="G5" s="15"/>
      <c r="H5" s="14"/>
      <c r="I5" s="14"/>
      <c r="J5" s="14"/>
      <c r="K5" s="14"/>
      <c r="L5" s="14"/>
      <c r="M5" s="14"/>
      <c r="N5" s="14"/>
      <c r="O5" s="14"/>
      <c r="P5" s="14"/>
      <c r="Q5" s="15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V5" s="14"/>
    </row>
    <row r="6" spans="1:48" ht="15.75">
      <c r="A6" s="74"/>
      <c r="B6" s="73" t="s">
        <v>356</v>
      </c>
      <c r="C6" s="73"/>
      <c r="D6" s="73"/>
      <c r="E6" s="73"/>
      <c r="F6" s="15"/>
      <c r="G6" s="15"/>
      <c r="H6" s="14"/>
      <c r="I6" s="14"/>
      <c r="J6" s="14"/>
      <c r="K6" s="14"/>
      <c r="L6" s="14"/>
      <c r="M6" s="14"/>
      <c r="N6" s="14"/>
      <c r="O6" s="14"/>
      <c r="P6" s="14"/>
      <c r="Q6" s="15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V6" s="14"/>
    </row>
    <row r="7" spans="1:48" ht="15.75">
      <c r="A7" s="75"/>
      <c r="B7" s="73" t="s">
        <v>303</v>
      </c>
      <c r="C7" s="73"/>
      <c r="D7" s="73"/>
      <c r="E7" s="73"/>
      <c r="F7" s="15"/>
      <c r="G7" s="15"/>
      <c r="H7" s="14"/>
      <c r="I7" s="14"/>
      <c r="J7" s="14"/>
      <c r="K7" s="14"/>
      <c r="L7" s="14"/>
      <c r="M7" s="14"/>
      <c r="N7" s="14"/>
      <c r="O7" s="14"/>
      <c r="P7" s="14"/>
      <c r="Q7" s="15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V7" s="14"/>
    </row>
    <row r="8" spans="1:48" ht="15.75">
      <c r="A8" s="73"/>
      <c r="B8" s="73"/>
      <c r="C8" s="73"/>
      <c r="D8" s="73"/>
      <c r="E8" s="73"/>
      <c r="F8" s="15"/>
      <c r="G8" s="15"/>
      <c r="H8" s="14"/>
      <c r="I8" s="14"/>
      <c r="J8" s="14"/>
      <c r="K8" s="14"/>
      <c r="L8" s="14"/>
      <c r="M8" s="14"/>
      <c r="N8" s="14"/>
      <c r="O8" s="14"/>
      <c r="P8" s="14"/>
      <c r="Q8" s="1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V8" s="14"/>
    </row>
    <row r="9" spans="1:48" ht="15">
      <c r="A9" s="14"/>
      <c r="B9" s="14"/>
      <c r="C9" s="14"/>
      <c r="D9" s="14"/>
      <c r="E9" s="14"/>
      <c r="F9" s="15"/>
      <c r="G9" s="15"/>
      <c r="H9" s="14"/>
      <c r="I9" s="14"/>
      <c r="J9" s="14"/>
      <c r="K9" s="14"/>
      <c r="L9" s="14"/>
      <c r="M9" s="14"/>
      <c r="N9" s="14"/>
      <c r="O9" s="14"/>
      <c r="P9" s="14"/>
      <c r="Q9" s="15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3" s="11" customFormat="1" ht="20.25">
      <c r="A10" s="14"/>
      <c r="B10" s="14"/>
      <c r="C10" s="14"/>
      <c r="D10" s="105" t="s">
        <v>161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6"/>
      <c r="AR10" s="16"/>
      <c r="AS10" s="16"/>
      <c r="AT10" s="16"/>
      <c r="AU10" s="14"/>
      <c r="AV10" s="14"/>
      <c r="AW10" s="14"/>
      <c r="AX10" s="14"/>
      <c r="AY10" s="14"/>
      <c r="AZ10" s="14"/>
      <c r="BA10" s="14"/>
    </row>
    <row r="11" spans="1:53" ht="18.75" customHeight="1">
      <c r="A11" s="14"/>
      <c r="B11" s="14"/>
      <c r="C11" s="14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6"/>
      <c r="AR11" s="16"/>
      <c r="AS11" s="16"/>
      <c r="AT11" s="16"/>
      <c r="AU11" s="14"/>
      <c r="AV11" s="14"/>
      <c r="AW11" s="14"/>
      <c r="AX11" s="14"/>
      <c r="AY11" s="14"/>
      <c r="AZ11" s="14"/>
      <c r="BA11" s="14"/>
    </row>
    <row r="12" spans="4:38" ht="15.75" thickBot="1">
      <c r="D12" s="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6"/>
      <c r="AK12" s="7"/>
      <c r="AL12" s="7"/>
    </row>
    <row r="13" spans="1:47" ht="32.25" customHeight="1">
      <c r="A13" s="102" t="s">
        <v>119</v>
      </c>
      <c r="B13" s="98" t="s">
        <v>123</v>
      </c>
      <c r="C13" s="98" t="s">
        <v>120</v>
      </c>
      <c r="D13" s="98" t="s">
        <v>26</v>
      </c>
      <c r="E13" s="98" t="s">
        <v>0</v>
      </c>
      <c r="F13" s="98" t="s">
        <v>20</v>
      </c>
      <c r="G13" s="98" t="s">
        <v>21</v>
      </c>
      <c r="H13" s="98" t="s">
        <v>1</v>
      </c>
      <c r="I13" s="92" t="s">
        <v>127</v>
      </c>
      <c r="J13" s="92" t="s">
        <v>7</v>
      </c>
      <c r="K13" s="92" t="s">
        <v>25</v>
      </c>
      <c r="L13" s="98" t="s">
        <v>2</v>
      </c>
      <c r="M13" s="98" t="s">
        <v>8</v>
      </c>
      <c r="N13" s="98" t="s">
        <v>9</v>
      </c>
      <c r="O13" s="98" t="s">
        <v>24</v>
      </c>
      <c r="P13" s="98" t="s">
        <v>18</v>
      </c>
      <c r="Q13" s="92" t="s">
        <v>10</v>
      </c>
      <c r="R13" s="92" t="s">
        <v>50</v>
      </c>
      <c r="S13" s="84" t="s">
        <v>96</v>
      </c>
      <c r="T13" s="85"/>
      <c r="U13" s="85"/>
      <c r="V13" s="85"/>
      <c r="W13" s="95"/>
      <c r="X13" s="106" t="s">
        <v>19</v>
      </c>
      <c r="Y13" s="107"/>
      <c r="Z13" s="108"/>
      <c r="AA13" s="92" t="s">
        <v>117</v>
      </c>
      <c r="AB13" s="92" t="s">
        <v>23</v>
      </c>
      <c r="AC13" s="101" t="s">
        <v>190</v>
      </c>
      <c r="AD13" s="101"/>
      <c r="AE13" s="101"/>
      <c r="AF13" s="101"/>
      <c r="AG13" s="101" t="s">
        <v>191</v>
      </c>
      <c r="AH13" s="101"/>
      <c r="AI13" s="101"/>
      <c r="AJ13" s="84" t="s">
        <v>22</v>
      </c>
      <c r="AK13" s="101" t="s">
        <v>103</v>
      </c>
      <c r="AL13" s="101"/>
      <c r="AM13" s="84" t="s">
        <v>102</v>
      </c>
      <c r="AN13" s="85"/>
      <c r="AO13" s="85"/>
      <c r="AP13" s="85"/>
      <c r="AQ13" s="85"/>
      <c r="AR13" s="85"/>
      <c r="AS13" s="85"/>
      <c r="AT13" s="85"/>
      <c r="AU13" s="86"/>
    </row>
    <row r="14" spans="1:47" ht="58.5" customHeight="1">
      <c r="A14" s="103"/>
      <c r="B14" s="99"/>
      <c r="C14" s="99"/>
      <c r="D14" s="99"/>
      <c r="E14" s="99"/>
      <c r="F14" s="99"/>
      <c r="G14" s="99"/>
      <c r="H14" s="99"/>
      <c r="I14" s="93"/>
      <c r="J14" s="93"/>
      <c r="K14" s="93"/>
      <c r="L14" s="99"/>
      <c r="M14" s="99"/>
      <c r="N14" s="99"/>
      <c r="O14" s="99"/>
      <c r="P14" s="99"/>
      <c r="Q14" s="93"/>
      <c r="R14" s="93"/>
      <c r="S14" s="87" t="s">
        <v>11</v>
      </c>
      <c r="T14" s="91"/>
      <c r="U14" s="12" t="s">
        <v>12</v>
      </c>
      <c r="V14" s="87" t="s">
        <v>13</v>
      </c>
      <c r="W14" s="91"/>
      <c r="X14" s="109"/>
      <c r="Y14" s="110"/>
      <c r="Z14" s="111"/>
      <c r="AA14" s="93"/>
      <c r="AB14" s="93"/>
      <c r="AC14" s="96" t="s">
        <v>3</v>
      </c>
      <c r="AD14" s="96" t="s">
        <v>4</v>
      </c>
      <c r="AE14" s="96" t="s">
        <v>5</v>
      </c>
      <c r="AF14" s="96" t="s">
        <v>6</v>
      </c>
      <c r="AG14" s="96" t="s">
        <v>3</v>
      </c>
      <c r="AH14" s="96" t="s">
        <v>5</v>
      </c>
      <c r="AI14" s="96" t="s">
        <v>6</v>
      </c>
      <c r="AJ14" s="87"/>
      <c r="AK14" s="96" t="s">
        <v>97</v>
      </c>
      <c r="AL14" s="96" t="s">
        <v>98</v>
      </c>
      <c r="AM14" s="87" t="s">
        <v>99</v>
      </c>
      <c r="AN14" s="88"/>
      <c r="AO14" s="91"/>
      <c r="AP14" s="87" t="s">
        <v>100</v>
      </c>
      <c r="AQ14" s="88"/>
      <c r="AR14" s="91"/>
      <c r="AS14" s="87" t="s">
        <v>104</v>
      </c>
      <c r="AT14" s="88"/>
      <c r="AU14" s="89"/>
    </row>
    <row r="15" spans="1:47" s="1" customFormat="1" ht="69" customHeight="1" thickBot="1">
      <c r="A15" s="104"/>
      <c r="B15" s="100"/>
      <c r="C15" s="100"/>
      <c r="D15" s="100"/>
      <c r="E15" s="100"/>
      <c r="F15" s="100"/>
      <c r="G15" s="100"/>
      <c r="H15" s="100"/>
      <c r="I15" s="94"/>
      <c r="J15" s="94"/>
      <c r="K15" s="94"/>
      <c r="L15" s="100"/>
      <c r="M15" s="100"/>
      <c r="N15" s="100"/>
      <c r="O15" s="100"/>
      <c r="P15" s="100"/>
      <c r="Q15" s="94"/>
      <c r="R15" s="94"/>
      <c r="S15" s="13" t="s">
        <v>14</v>
      </c>
      <c r="T15" s="13" t="s">
        <v>15</v>
      </c>
      <c r="U15" s="13" t="s">
        <v>16</v>
      </c>
      <c r="V15" s="13" t="s">
        <v>17</v>
      </c>
      <c r="W15" s="13" t="s">
        <v>16</v>
      </c>
      <c r="X15" s="13" t="s">
        <v>52</v>
      </c>
      <c r="Y15" s="13" t="s">
        <v>53</v>
      </c>
      <c r="Z15" s="13" t="s">
        <v>54</v>
      </c>
      <c r="AA15" s="94"/>
      <c r="AB15" s="94"/>
      <c r="AC15" s="97"/>
      <c r="AD15" s="97"/>
      <c r="AE15" s="97"/>
      <c r="AF15" s="97"/>
      <c r="AG15" s="97"/>
      <c r="AH15" s="97"/>
      <c r="AI15" s="97"/>
      <c r="AJ15" s="90"/>
      <c r="AK15" s="97"/>
      <c r="AL15" s="97"/>
      <c r="AM15" s="13" t="s">
        <v>105</v>
      </c>
      <c r="AN15" s="13" t="s">
        <v>107</v>
      </c>
      <c r="AO15" s="13" t="s">
        <v>106</v>
      </c>
      <c r="AP15" s="13" t="s">
        <v>105</v>
      </c>
      <c r="AQ15" s="13" t="s">
        <v>107</v>
      </c>
      <c r="AR15" s="13" t="s">
        <v>106</v>
      </c>
      <c r="AS15" s="13" t="s">
        <v>105</v>
      </c>
      <c r="AT15" s="13" t="s">
        <v>107</v>
      </c>
      <c r="AU15" s="10" t="s">
        <v>106</v>
      </c>
    </row>
    <row r="16" spans="1:47" s="8" customFormat="1" ht="19.5" customHeight="1" thickBot="1">
      <c r="A16" s="20" t="s">
        <v>56</v>
      </c>
      <c r="B16" s="19" t="s">
        <v>57</v>
      </c>
      <c r="C16" s="21" t="s">
        <v>59</v>
      </c>
      <c r="D16" s="19" t="s">
        <v>51</v>
      </c>
      <c r="E16" s="21" t="s">
        <v>101</v>
      </c>
      <c r="F16" s="19" t="s">
        <v>60</v>
      </c>
      <c r="G16" s="21" t="s">
        <v>61</v>
      </c>
      <c r="H16" s="19" t="s">
        <v>62</v>
      </c>
      <c r="I16" s="21" t="s">
        <v>63</v>
      </c>
      <c r="J16" s="19" t="s">
        <v>58</v>
      </c>
      <c r="K16" s="21" t="s">
        <v>64</v>
      </c>
      <c r="L16" s="19" t="s">
        <v>55</v>
      </c>
      <c r="M16" s="21" t="s">
        <v>65</v>
      </c>
      <c r="N16" s="19" t="s">
        <v>66</v>
      </c>
      <c r="O16" s="21" t="s">
        <v>67</v>
      </c>
      <c r="P16" s="19" t="s">
        <v>68</v>
      </c>
      <c r="Q16" s="21" t="s">
        <v>69</v>
      </c>
      <c r="R16" s="19" t="s">
        <v>70</v>
      </c>
      <c r="S16" s="21" t="s">
        <v>71</v>
      </c>
      <c r="T16" s="19" t="s">
        <v>72</v>
      </c>
      <c r="U16" s="21" t="s">
        <v>73</v>
      </c>
      <c r="V16" s="19" t="s">
        <v>74</v>
      </c>
      <c r="W16" s="21" t="s">
        <v>75</v>
      </c>
      <c r="X16" s="19" t="s">
        <v>76</v>
      </c>
      <c r="Y16" s="21" t="s">
        <v>77</v>
      </c>
      <c r="Z16" s="19" t="s">
        <v>78</v>
      </c>
      <c r="AA16" s="21" t="s">
        <v>79</v>
      </c>
      <c r="AB16" s="19" t="s">
        <v>80</v>
      </c>
      <c r="AC16" s="21" t="s">
        <v>81</v>
      </c>
      <c r="AD16" s="19" t="s">
        <v>82</v>
      </c>
      <c r="AE16" s="21" t="s">
        <v>83</v>
      </c>
      <c r="AF16" s="19" t="s">
        <v>84</v>
      </c>
      <c r="AG16" s="21" t="s">
        <v>85</v>
      </c>
      <c r="AH16" s="19" t="s">
        <v>86</v>
      </c>
      <c r="AI16" s="21" t="s">
        <v>87</v>
      </c>
      <c r="AJ16" s="19" t="s">
        <v>108</v>
      </c>
      <c r="AK16" s="21" t="s">
        <v>109</v>
      </c>
      <c r="AL16" s="19" t="s">
        <v>110</v>
      </c>
      <c r="AM16" s="21" t="s">
        <v>111</v>
      </c>
      <c r="AN16" s="19" t="s">
        <v>112</v>
      </c>
      <c r="AO16" s="21" t="s">
        <v>113</v>
      </c>
      <c r="AP16" s="19" t="s">
        <v>114</v>
      </c>
      <c r="AQ16" s="21" t="s">
        <v>115</v>
      </c>
      <c r="AR16" s="19" t="s">
        <v>116</v>
      </c>
      <c r="AS16" s="21" t="s">
        <v>118</v>
      </c>
      <c r="AT16" s="19" t="s">
        <v>121</v>
      </c>
      <c r="AU16" s="22" t="s">
        <v>122</v>
      </c>
    </row>
    <row r="17" spans="1:49" ht="63" customHeight="1">
      <c r="A17" s="25" t="s">
        <v>134</v>
      </c>
      <c r="B17" s="26"/>
      <c r="C17" s="27"/>
      <c r="D17" s="27" t="s">
        <v>149</v>
      </c>
      <c r="E17" s="27" t="s">
        <v>143</v>
      </c>
      <c r="F17" s="28" t="s">
        <v>144</v>
      </c>
      <c r="G17" s="27" t="s">
        <v>145</v>
      </c>
      <c r="H17" s="27" t="s">
        <v>129</v>
      </c>
      <c r="I17" s="27" t="s">
        <v>135</v>
      </c>
      <c r="J17" s="27"/>
      <c r="K17" s="27">
        <v>0</v>
      </c>
      <c r="L17" s="27" t="s">
        <v>130</v>
      </c>
      <c r="M17" s="27" t="s">
        <v>159</v>
      </c>
      <c r="N17" s="27" t="s">
        <v>139</v>
      </c>
      <c r="O17" s="27" t="s">
        <v>136</v>
      </c>
      <c r="P17" s="27" t="s">
        <v>147</v>
      </c>
      <c r="Q17" s="29" t="s">
        <v>146</v>
      </c>
      <c r="R17" s="27"/>
      <c r="S17" s="29"/>
      <c r="T17" s="29"/>
      <c r="U17" s="27"/>
      <c r="V17" s="27" t="s">
        <v>140</v>
      </c>
      <c r="W17" s="27" t="s">
        <v>137</v>
      </c>
      <c r="X17" s="27">
        <v>0</v>
      </c>
      <c r="Y17" s="27">
        <v>100</v>
      </c>
      <c r="Z17" s="27">
        <v>0</v>
      </c>
      <c r="AA17" s="27"/>
      <c r="AB17" s="27" t="s">
        <v>94</v>
      </c>
      <c r="AC17" s="30" t="s">
        <v>142</v>
      </c>
      <c r="AD17" s="30" t="s">
        <v>142</v>
      </c>
      <c r="AE17" s="30" t="s">
        <v>142</v>
      </c>
      <c r="AF17" s="30" t="s">
        <v>142</v>
      </c>
      <c r="AG17" s="31"/>
      <c r="AH17" s="32">
        <v>0</v>
      </c>
      <c r="AI17" s="32">
        <v>0</v>
      </c>
      <c r="AJ17" s="27" t="s">
        <v>131</v>
      </c>
      <c r="AK17" s="27" t="s">
        <v>160</v>
      </c>
      <c r="AL17" s="27" t="s">
        <v>172</v>
      </c>
      <c r="AM17" s="27" t="s">
        <v>148</v>
      </c>
      <c r="AN17" s="27" t="s">
        <v>141</v>
      </c>
      <c r="AO17" s="27" t="s">
        <v>138</v>
      </c>
      <c r="AP17" s="27"/>
      <c r="AQ17" s="27"/>
      <c r="AR17" s="27"/>
      <c r="AS17" s="27"/>
      <c r="AT17" s="27"/>
      <c r="AU17" s="33"/>
      <c r="AV17" s="34"/>
      <c r="AW17" s="34"/>
    </row>
    <row r="18" spans="1:49" ht="63" customHeight="1">
      <c r="A18" s="35" t="s">
        <v>162</v>
      </c>
      <c r="B18" s="36"/>
      <c r="C18" s="37"/>
      <c r="D18" s="37" t="s">
        <v>150</v>
      </c>
      <c r="E18" s="37" t="s">
        <v>143</v>
      </c>
      <c r="F18" s="38" t="s">
        <v>144</v>
      </c>
      <c r="G18" s="37" t="s">
        <v>145</v>
      </c>
      <c r="H18" s="37" t="s">
        <v>129</v>
      </c>
      <c r="I18" s="37" t="s">
        <v>135</v>
      </c>
      <c r="J18" s="37"/>
      <c r="K18" s="37">
        <v>0</v>
      </c>
      <c r="L18" s="37" t="s">
        <v>130</v>
      </c>
      <c r="M18" s="37" t="s">
        <v>159</v>
      </c>
      <c r="N18" s="37" t="s">
        <v>139</v>
      </c>
      <c r="O18" s="37" t="s">
        <v>136</v>
      </c>
      <c r="P18" s="37" t="s">
        <v>147</v>
      </c>
      <c r="Q18" s="39" t="s">
        <v>146</v>
      </c>
      <c r="R18" s="37"/>
      <c r="S18" s="39"/>
      <c r="T18" s="39"/>
      <c r="U18" s="37"/>
      <c r="V18" s="37" t="s">
        <v>140</v>
      </c>
      <c r="W18" s="37" t="s">
        <v>137</v>
      </c>
      <c r="X18" s="37">
        <v>0</v>
      </c>
      <c r="Y18" s="37">
        <v>100</v>
      </c>
      <c r="Z18" s="37">
        <v>0</v>
      </c>
      <c r="AA18" s="37"/>
      <c r="AB18" s="37" t="s">
        <v>94</v>
      </c>
      <c r="AC18" s="40" t="s">
        <v>142</v>
      </c>
      <c r="AD18" s="40" t="s">
        <v>142</v>
      </c>
      <c r="AE18" s="40" t="s">
        <v>142</v>
      </c>
      <c r="AF18" s="40" t="s">
        <v>142</v>
      </c>
      <c r="AG18" s="41"/>
      <c r="AH18" s="42">
        <v>0</v>
      </c>
      <c r="AI18" s="42">
        <v>0</v>
      </c>
      <c r="AJ18" s="37" t="s">
        <v>131</v>
      </c>
      <c r="AK18" s="37" t="s">
        <v>174</v>
      </c>
      <c r="AL18" s="37" t="s">
        <v>173</v>
      </c>
      <c r="AM18" s="37" t="s">
        <v>148</v>
      </c>
      <c r="AN18" s="37" t="s">
        <v>141</v>
      </c>
      <c r="AO18" s="37" t="s">
        <v>138</v>
      </c>
      <c r="AP18" s="37"/>
      <c r="AQ18" s="37"/>
      <c r="AR18" s="37"/>
      <c r="AS18" s="37"/>
      <c r="AT18" s="37"/>
      <c r="AU18" s="43"/>
      <c r="AV18" s="34"/>
      <c r="AW18" s="34"/>
    </row>
    <row r="19" spans="1:49" ht="63" customHeight="1">
      <c r="A19" s="35" t="s">
        <v>163</v>
      </c>
      <c r="B19" s="36"/>
      <c r="C19" s="37"/>
      <c r="D19" s="37" t="s">
        <v>151</v>
      </c>
      <c r="E19" s="37" t="s">
        <v>143</v>
      </c>
      <c r="F19" s="38" t="s">
        <v>144</v>
      </c>
      <c r="G19" s="37" t="s">
        <v>145</v>
      </c>
      <c r="H19" s="37" t="s">
        <v>129</v>
      </c>
      <c r="I19" s="37" t="s">
        <v>135</v>
      </c>
      <c r="J19" s="37"/>
      <c r="K19" s="37">
        <v>0</v>
      </c>
      <c r="L19" s="37" t="s">
        <v>130</v>
      </c>
      <c r="M19" s="37" t="s">
        <v>159</v>
      </c>
      <c r="N19" s="37" t="s">
        <v>139</v>
      </c>
      <c r="O19" s="37" t="s">
        <v>136</v>
      </c>
      <c r="P19" s="37" t="s">
        <v>147</v>
      </c>
      <c r="Q19" s="39" t="s">
        <v>146</v>
      </c>
      <c r="R19" s="37"/>
      <c r="S19" s="39"/>
      <c r="T19" s="39"/>
      <c r="U19" s="37"/>
      <c r="V19" s="37" t="s">
        <v>140</v>
      </c>
      <c r="W19" s="37" t="s">
        <v>137</v>
      </c>
      <c r="X19" s="37">
        <v>0</v>
      </c>
      <c r="Y19" s="37">
        <v>100</v>
      </c>
      <c r="Z19" s="37">
        <v>0</v>
      </c>
      <c r="AA19" s="37"/>
      <c r="AB19" s="37" t="s">
        <v>94</v>
      </c>
      <c r="AC19" s="40" t="s">
        <v>142</v>
      </c>
      <c r="AD19" s="40" t="s">
        <v>142</v>
      </c>
      <c r="AE19" s="40" t="s">
        <v>142</v>
      </c>
      <c r="AF19" s="40" t="s">
        <v>142</v>
      </c>
      <c r="AG19" s="41"/>
      <c r="AH19" s="42">
        <v>0</v>
      </c>
      <c r="AI19" s="42">
        <v>0</v>
      </c>
      <c r="AJ19" s="37" t="s">
        <v>131</v>
      </c>
      <c r="AK19" s="37" t="s">
        <v>176</v>
      </c>
      <c r="AL19" s="37" t="s">
        <v>175</v>
      </c>
      <c r="AM19" s="37" t="s">
        <v>148</v>
      </c>
      <c r="AN19" s="37" t="s">
        <v>141</v>
      </c>
      <c r="AO19" s="37" t="s">
        <v>138</v>
      </c>
      <c r="AP19" s="37"/>
      <c r="AQ19" s="37"/>
      <c r="AR19" s="37"/>
      <c r="AS19" s="37"/>
      <c r="AT19" s="37"/>
      <c r="AU19" s="43"/>
      <c r="AV19" s="34"/>
      <c r="AW19" s="34"/>
    </row>
    <row r="20" spans="1:49" ht="63" customHeight="1">
      <c r="A20" s="35" t="s">
        <v>164</v>
      </c>
      <c r="B20" s="36"/>
      <c r="C20" s="37"/>
      <c r="D20" s="37" t="s">
        <v>152</v>
      </c>
      <c r="E20" s="37" t="s">
        <v>143</v>
      </c>
      <c r="F20" s="38" t="s">
        <v>144</v>
      </c>
      <c r="G20" s="37" t="s">
        <v>145</v>
      </c>
      <c r="H20" s="37" t="s">
        <v>129</v>
      </c>
      <c r="I20" s="37" t="s">
        <v>135</v>
      </c>
      <c r="J20" s="37"/>
      <c r="K20" s="37">
        <v>0</v>
      </c>
      <c r="L20" s="37" t="s">
        <v>130</v>
      </c>
      <c r="M20" s="37" t="s">
        <v>159</v>
      </c>
      <c r="N20" s="37" t="s">
        <v>139</v>
      </c>
      <c r="O20" s="37" t="s">
        <v>136</v>
      </c>
      <c r="P20" s="37" t="s">
        <v>147</v>
      </c>
      <c r="Q20" s="39" t="s">
        <v>146</v>
      </c>
      <c r="R20" s="37"/>
      <c r="S20" s="39"/>
      <c r="T20" s="39"/>
      <c r="U20" s="37"/>
      <c r="V20" s="37" t="s">
        <v>140</v>
      </c>
      <c r="W20" s="37" t="s">
        <v>137</v>
      </c>
      <c r="X20" s="37">
        <v>0</v>
      </c>
      <c r="Y20" s="37">
        <v>100</v>
      </c>
      <c r="Z20" s="37">
        <v>0</v>
      </c>
      <c r="AA20" s="37"/>
      <c r="AB20" s="37" t="s">
        <v>94</v>
      </c>
      <c r="AC20" s="40" t="s">
        <v>142</v>
      </c>
      <c r="AD20" s="40" t="s">
        <v>142</v>
      </c>
      <c r="AE20" s="40" t="s">
        <v>142</v>
      </c>
      <c r="AF20" s="40" t="s">
        <v>142</v>
      </c>
      <c r="AG20" s="41"/>
      <c r="AH20" s="42">
        <v>0</v>
      </c>
      <c r="AI20" s="42">
        <v>0</v>
      </c>
      <c r="AJ20" s="37" t="s">
        <v>131</v>
      </c>
      <c r="AK20" s="39" t="s">
        <v>171</v>
      </c>
      <c r="AL20" s="37" t="s">
        <v>177</v>
      </c>
      <c r="AM20" s="37" t="s">
        <v>148</v>
      </c>
      <c r="AN20" s="37" t="s">
        <v>141</v>
      </c>
      <c r="AO20" s="37" t="s">
        <v>138</v>
      </c>
      <c r="AP20" s="37"/>
      <c r="AQ20" s="37"/>
      <c r="AR20" s="37"/>
      <c r="AS20" s="37"/>
      <c r="AT20" s="37"/>
      <c r="AU20" s="43"/>
      <c r="AV20" s="34"/>
      <c r="AW20" s="34"/>
    </row>
    <row r="21" spans="1:49" ht="63" customHeight="1">
      <c r="A21" s="35" t="s">
        <v>165</v>
      </c>
      <c r="B21" s="36"/>
      <c r="C21" s="37"/>
      <c r="D21" s="37" t="s">
        <v>153</v>
      </c>
      <c r="E21" s="37" t="s">
        <v>143</v>
      </c>
      <c r="F21" s="38" t="s">
        <v>144</v>
      </c>
      <c r="G21" s="37" t="s">
        <v>145</v>
      </c>
      <c r="H21" s="37" t="s">
        <v>129</v>
      </c>
      <c r="I21" s="37" t="s">
        <v>135</v>
      </c>
      <c r="J21" s="37"/>
      <c r="K21" s="37">
        <v>0</v>
      </c>
      <c r="L21" s="37" t="s">
        <v>130</v>
      </c>
      <c r="M21" s="37" t="s">
        <v>159</v>
      </c>
      <c r="N21" s="37" t="s">
        <v>139</v>
      </c>
      <c r="O21" s="37" t="s">
        <v>136</v>
      </c>
      <c r="P21" s="37" t="s">
        <v>147</v>
      </c>
      <c r="Q21" s="39" t="s">
        <v>146</v>
      </c>
      <c r="R21" s="37"/>
      <c r="S21" s="39"/>
      <c r="T21" s="39"/>
      <c r="U21" s="37"/>
      <c r="V21" s="37" t="s">
        <v>140</v>
      </c>
      <c r="W21" s="37" t="s">
        <v>137</v>
      </c>
      <c r="X21" s="37">
        <v>0</v>
      </c>
      <c r="Y21" s="37">
        <v>100</v>
      </c>
      <c r="Z21" s="37">
        <v>0</v>
      </c>
      <c r="AA21" s="37"/>
      <c r="AB21" s="37" t="s">
        <v>94</v>
      </c>
      <c r="AC21" s="40" t="s">
        <v>142</v>
      </c>
      <c r="AD21" s="40" t="s">
        <v>142</v>
      </c>
      <c r="AE21" s="40" t="s">
        <v>142</v>
      </c>
      <c r="AF21" s="40" t="s">
        <v>142</v>
      </c>
      <c r="AG21" s="41"/>
      <c r="AH21" s="42">
        <v>0</v>
      </c>
      <c r="AI21" s="42">
        <v>0</v>
      </c>
      <c r="AJ21" s="37" t="s">
        <v>131</v>
      </c>
      <c r="AK21" s="39" t="s">
        <v>179</v>
      </c>
      <c r="AL21" s="37" t="s">
        <v>178</v>
      </c>
      <c r="AM21" s="37" t="s">
        <v>148</v>
      </c>
      <c r="AN21" s="37" t="s">
        <v>141</v>
      </c>
      <c r="AO21" s="37" t="s">
        <v>138</v>
      </c>
      <c r="AP21" s="37"/>
      <c r="AQ21" s="37"/>
      <c r="AR21" s="37"/>
      <c r="AS21" s="37"/>
      <c r="AT21" s="37"/>
      <c r="AU21" s="43"/>
      <c r="AV21" s="34"/>
      <c r="AW21" s="34"/>
    </row>
    <row r="22" spans="1:49" ht="63" customHeight="1">
      <c r="A22" s="35" t="s">
        <v>166</v>
      </c>
      <c r="B22" s="36"/>
      <c r="C22" s="37"/>
      <c r="D22" s="37" t="s">
        <v>154</v>
      </c>
      <c r="E22" s="37" t="s">
        <v>143</v>
      </c>
      <c r="F22" s="38" t="s">
        <v>144</v>
      </c>
      <c r="G22" s="37" t="s">
        <v>145</v>
      </c>
      <c r="H22" s="37" t="s">
        <v>129</v>
      </c>
      <c r="I22" s="37" t="s">
        <v>135</v>
      </c>
      <c r="J22" s="37"/>
      <c r="K22" s="37">
        <v>0</v>
      </c>
      <c r="L22" s="37" t="s">
        <v>130</v>
      </c>
      <c r="M22" s="37" t="s">
        <v>159</v>
      </c>
      <c r="N22" s="37" t="s">
        <v>139</v>
      </c>
      <c r="O22" s="37" t="s">
        <v>136</v>
      </c>
      <c r="P22" s="37" t="s">
        <v>147</v>
      </c>
      <c r="Q22" s="39" t="s">
        <v>146</v>
      </c>
      <c r="R22" s="37"/>
      <c r="S22" s="39"/>
      <c r="T22" s="39"/>
      <c r="U22" s="37"/>
      <c r="V22" s="37" t="s">
        <v>140</v>
      </c>
      <c r="W22" s="37" t="s">
        <v>137</v>
      </c>
      <c r="X22" s="37">
        <v>0</v>
      </c>
      <c r="Y22" s="37">
        <v>100</v>
      </c>
      <c r="Z22" s="37">
        <v>0</v>
      </c>
      <c r="AA22" s="37"/>
      <c r="AB22" s="37" t="s">
        <v>94</v>
      </c>
      <c r="AC22" s="40" t="s">
        <v>142</v>
      </c>
      <c r="AD22" s="40" t="s">
        <v>142</v>
      </c>
      <c r="AE22" s="40" t="s">
        <v>142</v>
      </c>
      <c r="AF22" s="40" t="s">
        <v>142</v>
      </c>
      <c r="AG22" s="41"/>
      <c r="AH22" s="42">
        <v>0</v>
      </c>
      <c r="AI22" s="42">
        <v>0</v>
      </c>
      <c r="AJ22" s="37" t="s">
        <v>131</v>
      </c>
      <c r="AK22" s="39" t="s">
        <v>181</v>
      </c>
      <c r="AL22" s="37" t="s">
        <v>180</v>
      </c>
      <c r="AM22" s="37" t="s">
        <v>148</v>
      </c>
      <c r="AN22" s="37" t="s">
        <v>141</v>
      </c>
      <c r="AO22" s="37" t="s">
        <v>138</v>
      </c>
      <c r="AP22" s="37"/>
      <c r="AQ22" s="37"/>
      <c r="AR22" s="37"/>
      <c r="AS22" s="37"/>
      <c r="AT22" s="37"/>
      <c r="AU22" s="43"/>
      <c r="AV22" s="34"/>
      <c r="AW22" s="34"/>
    </row>
    <row r="23" spans="1:49" ht="81" customHeight="1">
      <c r="A23" s="35" t="s">
        <v>167</v>
      </c>
      <c r="B23" s="36"/>
      <c r="C23" s="37"/>
      <c r="D23" s="37" t="s">
        <v>155</v>
      </c>
      <c r="E23" s="37" t="s">
        <v>143</v>
      </c>
      <c r="F23" s="38" t="s">
        <v>144</v>
      </c>
      <c r="G23" s="37" t="s">
        <v>145</v>
      </c>
      <c r="H23" s="37" t="s">
        <v>129</v>
      </c>
      <c r="I23" s="37" t="s">
        <v>135</v>
      </c>
      <c r="J23" s="37"/>
      <c r="K23" s="37">
        <v>0</v>
      </c>
      <c r="L23" s="37" t="s">
        <v>130</v>
      </c>
      <c r="M23" s="37" t="s">
        <v>159</v>
      </c>
      <c r="N23" s="37" t="s">
        <v>139</v>
      </c>
      <c r="O23" s="37" t="s">
        <v>136</v>
      </c>
      <c r="P23" s="37" t="s">
        <v>147</v>
      </c>
      <c r="Q23" s="39" t="s">
        <v>146</v>
      </c>
      <c r="R23" s="37"/>
      <c r="S23" s="39"/>
      <c r="T23" s="39"/>
      <c r="U23" s="37"/>
      <c r="V23" s="37" t="s">
        <v>140</v>
      </c>
      <c r="W23" s="37" t="s">
        <v>137</v>
      </c>
      <c r="X23" s="37">
        <v>0</v>
      </c>
      <c r="Y23" s="37">
        <v>100</v>
      </c>
      <c r="Z23" s="37">
        <v>0</v>
      </c>
      <c r="AA23" s="37"/>
      <c r="AB23" s="37" t="s">
        <v>94</v>
      </c>
      <c r="AC23" s="40" t="s">
        <v>142</v>
      </c>
      <c r="AD23" s="40" t="s">
        <v>142</v>
      </c>
      <c r="AE23" s="40" t="s">
        <v>142</v>
      </c>
      <c r="AF23" s="40" t="s">
        <v>142</v>
      </c>
      <c r="AG23" s="41"/>
      <c r="AH23" s="42">
        <v>0</v>
      </c>
      <c r="AI23" s="42">
        <v>0</v>
      </c>
      <c r="AJ23" s="37" t="s">
        <v>131</v>
      </c>
      <c r="AK23" s="39" t="s">
        <v>183</v>
      </c>
      <c r="AL23" s="37" t="s">
        <v>182</v>
      </c>
      <c r="AM23" s="37" t="s">
        <v>148</v>
      </c>
      <c r="AN23" s="37" t="s">
        <v>141</v>
      </c>
      <c r="AO23" s="37" t="s">
        <v>138</v>
      </c>
      <c r="AP23" s="37"/>
      <c r="AQ23" s="37"/>
      <c r="AR23" s="37"/>
      <c r="AS23" s="37"/>
      <c r="AT23" s="37"/>
      <c r="AU23" s="43"/>
      <c r="AV23" s="34"/>
      <c r="AW23" s="34"/>
    </row>
    <row r="24" spans="1:49" ht="63" customHeight="1">
      <c r="A24" s="35" t="s">
        <v>168</v>
      </c>
      <c r="B24" s="36"/>
      <c r="C24" s="37"/>
      <c r="D24" s="37" t="s">
        <v>156</v>
      </c>
      <c r="E24" s="37" t="s">
        <v>143</v>
      </c>
      <c r="F24" s="38" t="s">
        <v>144</v>
      </c>
      <c r="G24" s="37" t="s">
        <v>145</v>
      </c>
      <c r="H24" s="37" t="s">
        <v>129</v>
      </c>
      <c r="I24" s="37" t="s">
        <v>135</v>
      </c>
      <c r="J24" s="37"/>
      <c r="K24" s="37">
        <v>0</v>
      </c>
      <c r="L24" s="37" t="s">
        <v>130</v>
      </c>
      <c r="M24" s="37" t="s">
        <v>159</v>
      </c>
      <c r="N24" s="37" t="s">
        <v>139</v>
      </c>
      <c r="O24" s="37" t="s">
        <v>136</v>
      </c>
      <c r="P24" s="37" t="s">
        <v>147</v>
      </c>
      <c r="Q24" s="39" t="s">
        <v>146</v>
      </c>
      <c r="R24" s="37"/>
      <c r="S24" s="39"/>
      <c r="T24" s="39"/>
      <c r="U24" s="37"/>
      <c r="V24" s="37" t="s">
        <v>140</v>
      </c>
      <c r="W24" s="37" t="s">
        <v>137</v>
      </c>
      <c r="X24" s="37">
        <v>0</v>
      </c>
      <c r="Y24" s="37">
        <v>100</v>
      </c>
      <c r="Z24" s="37">
        <v>0</v>
      </c>
      <c r="AA24" s="37"/>
      <c r="AB24" s="37" t="s">
        <v>94</v>
      </c>
      <c r="AC24" s="40" t="s">
        <v>142</v>
      </c>
      <c r="AD24" s="40" t="s">
        <v>142</v>
      </c>
      <c r="AE24" s="40" t="s">
        <v>142</v>
      </c>
      <c r="AF24" s="40" t="s">
        <v>142</v>
      </c>
      <c r="AG24" s="41"/>
      <c r="AH24" s="42">
        <v>0</v>
      </c>
      <c r="AI24" s="42">
        <v>0</v>
      </c>
      <c r="AJ24" s="37" t="s">
        <v>131</v>
      </c>
      <c r="AK24" s="39" t="s">
        <v>185</v>
      </c>
      <c r="AL24" s="37" t="s">
        <v>184</v>
      </c>
      <c r="AM24" s="37" t="s">
        <v>148</v>
      </c>
      <c r="AN24" s="37" t="s">
        <v>141</v>
      </c>
      <c r="AO24" s="37" t="s">
        <v>138</v>
      </c>
      <c r="AP24" s="37"/>
      <c r="AQ24" s="37"/>
      <c r="AR24" s="37"/>
      <c r="AS24" s="37"/>
      <c r="AT24" s="37"/>
      <c r="AU24" s="43"/>
      <c r="AV24" s="34"/>
      <c r="AW24" s="34"/>
    </row>
    <row r="25" spans="1:49" ht="63" customHeight="1">
      <c r="A25" s="35" t="s">
        <v>169</v>
      </c>
      <c r="B25" s="36"/>
      <c r="C25" s="37"/>
      <c r="D25" s="37" t="s">
        <v>157</v>
      </c>
      <c r="E25" s="37" t="s">
        <v>143</v>
      </c>
      <c r="F25" s="38" t="s">
        <v>144</v>
      </c>
      <c r="G25" s="37" t="s">
        <v>145</v>
      </c>
      <c r="H25" s="37" t="s">
        <v>129</v>
      </c>
      <c r="I25" s="37" t="s">
        <v>135</v>
      </c>
      <c r="J25" s="37"/>
      <c r="K25" s="37">
        <v>0</v>
      </c>
      <c r="L25" s="37" t="s">
        <v>130</v>
      </c>
      <c r="M25" s="37" t="s">
        <v>159</v>
      </c>
      <c r="N25" s="37" t="s">
        <v>139</v>
      </c>
      <c r="O25" s="37" t="s">
        <v>136</v>
      </c>
      <c r="P25" s="37" t="s">
        <v>147</v>
      </c>
      <c r="Q25" s="39" t="s">
        <v>146</v>
      </c>
      <c r="R25" s="37"/>
      <c r="S25" s="39"/>
      <c r="T25" s="39"/>
      <c r="U25" s="37"/>
      <c r="V25" s="37" t="s">
        <v>140</v>
      </c>
      <c r="W25" s="37" t="s">
        <v>137</v>
      </c>
      <c r="X25" s="37">
        <v>0</v>
      </c>
      <c r="Y25" s="37">
        <v>100</v>
      </c>
      <c r="Z25" s="37">
        <v>0</v>
      </c>
      <c r="AA25" s="37"/>
      <c r="AB25" s="37" t="s">
        <v>94</v>
      </c>
      <c r="AC25" s="40" t="s">
        <v>142</v>
      </c>
      <c r="AD25" s="40" t="s">
        <v>142</v>
      </c>
      <c r="AE25" s="40" t="s">
        <v>142</v>
      </c>
      <c r="AF25" s="40" t="s">
        <v>142</v>
      </c>
      <c r="AG25" s="41"/>
      <c r="AH25" s="42">
        <v>0</v>
      </c>
      <c r="AI25" s="42">
        <v>0</v>
      </c>
      <c r="AJ25" s="37" t="s">
        <v>131</v>
      </c>
      <c r="AK25" s="39" t="s">
        <v>187</v>
      </c>
      <c r="AL25" s="37" t="s">
        <v>186</v>
      </c>
      <c r="AM25" s="37" t="s">
        <v>148</v>
      </c>
      <c r="AN25" s="37" t="s">
        <v>141</v>
      </c>
      <c r="AO25" s="37" t="s">
        <v>138</v>
      </c>
      <c r="AP25" s="37"/>
      <c r="AQ25" s="37"/>
      <c r="AR25" s="37"/>
      <c r="AS25" s="37"/>
      <c r="AT25" s="37"/>
      <c r="AU25" s="43"/>
      <c r="AV25" s="34"/>
      <c r="AW25" s="34"/>
    </row>
    <row r="26" spans="1:49" ht="63" customHeight="1">
      <c r="A26" s="56" t="s">
        <v>170</v>
      </c>
      <c r="B26" s="57" t="s">
        <v>125</v>
      </c>
      <c r="C26" s="39" t="s">
        <v>368</v>
      </c>
      <c r="D26" s="39" t="s">
        <v>158</v>
      </c>
      <c r="E26" s="39" t="s">
        <v>143</v>
      </c>
      <c r="F26" s="44" t="s">
        <v>144</v>
      </c>
      <c r="G26" s="39" t="s">
        <v>145</v>
      </c>
      <c r="H26" s="37" t="s">
        <v>129</v>
      </c>
      <c r="I26" s="37" t="s">
        <v>135</v>
      </c>
      <c r="J26" s="37"/>
      <c r="K26" s="37">
        <v>0</v>
      </c>
      <c r="L26" s="37" t="s">
        <v>130</v>
      </c>
      <c r="M26" s="37" t="s">
        <v>159</v>
      </c>
      <c r="N26" s="37" t="s">
        <v>139</v>
      </c>
      <c r="O26" s="37" t="s">
        <v>136</v>
      </c>
      <c r="P26" s="37" t="s">
        <v>147</v>
      </c>
      <c r="Q26" s="39" t="s">
        <v>146</v>
      </c>
      <c r="R26" s="37"/>
      <c r="S26" s="39"/>
      <c r="T26" s="39"/>
      <c r="U26" s="37"/>
      <c r="V26" s="37" t="s">
        <v>140</v>
      </c>
      <c r="W26" s="37" t="s">
        <v>137</v>
      </c>
      <c r="X26" s="37">
        <v>0</v>
      </c>
      <c r="Y26" s="37">
        <v>100</v>
      </c>
      <c r="Z26" s="37">
        <v>0</v>
      </c>
      <c r="AA26" s="37"/>
      <c r="AB26" s="37" t="s">
        <v>94</v>
      </c>
      <c r="AC26" s="40" t="s">
        <v>142</v>
      </c>
      <c r="AD26" s="40" t="s">
        <v>142</v>
      </c>
      <c r="AE26" s="40" t="s">
        <v>142</v>
      </c>
      <c r="AF26" s="40" t="s">
        <v>142</v>
      </c>
      <c r="AG26" s="41"/>
      <c r="AH26" s="42">
        <v>0</v>
      </c>
      <c r="AI26" s="42">
        <v>0</v>
      </c>
      <c r="AJ26" s="37" t="s">
        <v>131</v>
      </c>
      <c r="AK26" s="39" t="s">
        <v>189</v>
      </c>
      <c r="AL26" s="37" t="s">
        <v>188</v>
      </c>
      <c r="AM26" s="37" t="s">
        <v>148</v>
      </c>
      <c r="AN26" s="37" t="s">
        <v>141</v>
      </c>
      <c r="AO26" s="37" t="s">
        <v>138</v>
      </c>
      <c r="AP26" s="37"/>
      <c r="AQ26" s="37"/>
      <c r="AR26" s="37"/>
      <c r="AS26" s="37"/>
      <c r="AT26" s="37"/>
      <c r="AU26" s="43"/>
      <c r="AV26" s="34"/>
      <c r="AW26" s="34"/>
    </row>
    <row r="27" spans="1:49" ht="63" customHeight="1">
      <c r="A27" s="113" t="s">
        <v>170</v>
      </c>
      <c r="B27" s="114"/>
      <c r="C27" s="115" t="s">
        <v>372</v>
      </c>
      <c r="D27" s="115" t="s">
        <v>369</v>
      </c>
      <c r="E27" s="115" t="s">
        <v>143</v>
      </c>
      <c r="F27" s="116" t="s">
        <v>144</v>
      </c>
      <c r="G27" s="115" t="s">
        <v>145</v>
      </c>
      <c r="H27" s="37" t="s">
        <v>129</v>
      </c>
      <c r="I27" s="37" t="s">
        <v>135</v>
      </c>
      <c r="J27" s="37"/>
      <c r="K27" s="37">
        <v>0</v>
      </c>
      <c r="L27" s="37" t="s">
        <v>130</v>
      </c>
      <c r="M27" s="37" t="s">
        <v>159</v>
      </c>
      <c r="N27" s="115" t="s">
        <v>358</v>
      </c>
      <c r="O27" s="37" t="s">
        <v>136</v>
      </c>
      <c r="P27" s="37" t="s">
        <v>147</v>
      </c>
      <c r="Q27" s="39" t="s">
        <v>146</v>
      </c>
      <c r="R27" s="37"/>
      <c r="S27" s="39"/>
      <c r="T27" s="39"/>
      <c r="U27" s="37"/>
      <c r="V27" s="115" t="s">
        <v>358</v>
      </c>
      <c r="W27" s="115" t="s">
        <v>371</v>
      </c>
      <c r="X27" s="37">
        <v>0</v>
      </c>
      <c r="Y27" s="37">
        <v>100</v>
      </c>
      <c r="Z27" s="37">
        <v>0</v>
      </c>
      <c r="AA27" s="37"/>
      <c r="AB27" s="37" t="s">
        <v>94</v>
      </c>
      <c r="AC27" s="40" t="s">
        <v>142</v>
      </c>
      <c r="AD27" s="40" t="s">
        <v>142</v>
      </c>
      <c r="AE27" s="40" t="s">
        <v>142</v>
      </c>
      <c r="AF27" s="40" t="s">
        <v>142</v>
      </c>
      <c r="AG27" s="41"/>
      <c r="AH27" s="42">
        <v>0</v>
      </c>
      <c r="AI27" s="42">
        <v>0</v>
      </c>
      <c r="AJ27" s="37" t="s">
        <v>131</v>
      </c>
      <c r="AK27" s="39" t="s">
        <v>189</v>
      </c>
      <c r="AL27" s="37" t="s">
        <v>188</v>
      </c>
      <c r="AM27" s="37" t="s">
        <v>148</v>
      </c>
      <c r="AN27" s="37" t="s">
        <v>141</v>
      </c>
      <c r="AO27" s="37" t="s">
        <v>138</v>
      </c>
      <c r="AP27" s="37"/>
      <c r="AQ27" s="37"/>
      <c r="AR27" s="37"/>
      <c r="AS27" s="37"/>
      <c r="AT27" s="37"/>
      <c r="AU27" s="43"/>
      <c r="AV27" s="34"/>
      <c r="AW27" s="34"/>
    </row>
    <row r="28" spans="1:49" s="24" customFormat="1" ht="45" customHeight="1">
      <c r="A28" s="56" t="s">
        <v>234</v>
      </c>
      <c r="B28" s="57" t="s">
        <v>125</v>
      </c>
      <c r="C28" s="39" t="s">
        <v>304</v>
      </c>
      <c r="D28" s="39" t="s">
        <v>226</v>
      </c>
      <c r="E28" s="39" t="s">
        <v>239</v>
      </c>
      <c r="F28" s="44" t="s">
        <v>240</v>
      </c>
      <c r="G28" s="39" t="s">
        <v>241</v>
      </c>
      <c r="H28" s="45" t="s">
        <v>129</v>
      </c>
      <c r="I28" s="39" t="s">
        <v>242</v>
      </c>
      <c r="J28" s="45"/>
      <c r="K28" s="45">
        <v>0</v>
      </c>
      <c r="L28" s="45" t="s">
        <v>130</v>
      </c>
      <c r="M28" s="45" t="s">
        <v>263</v>
      </c>
      <c r="N28" s="45" t="s">
        <v>139</v>
      </c>
      <c r="O28" s="45" t="s">
        <v>136</v>
      </c>
      <c r="P28" s="45">
        <v>710000000</v>
      </c>
      <c r="Q28" s="45" t="s">
        <v>263</v>
      </c>
      <c r="R28" s="45" t="s">
        <v>39</v>
      </c>
      <c r="S28" s="45" t="s">
        <v>82</v>
      </c>
      <c r="T28" s="45" t="s">
        <v>88</v>
      </c>
      <c r="U28" s="45"/>
      <c r="V28" s="45"/>
      <c r="W28" s="45"/>
      <c r="X28" s="45">
        <v>0</v>
      </c>
      <c r="Y28" s="45">
        <v>0</v>
      </c>
      <c r="Z28" s="45">
        <v>100</v>
      </c>
      <c r="AA28" s="45" t="s">
        <v>243</v>
      </c>
      <c r="AB28" s="45" t="s">
        <v>94</v>
      </c>
      <c r="AC28" s="46">
        <v>10</v>
      </c>
      <c r="AD28" s="46">
        <v>1845.9999999999998</v>
      </c>
      <c r="AE28" s="46">
        <v>0</v>
      </c>
      <c r="AF28" s="46">
        <f aca="true" t="shared" si="0" ref="AF28:AF42">AE28*1.12</f>
        <v>0</v>
      </c>
      <c r="AG28" s="47"/>
      <c r="AH28" s="42">
        <v>0</v>
      </c>
      <c r="AI28" s="42">
        <v>0</v>
      </c>
      <c r="AJ28" s="45" t="s">
        <v>131</v>
      </c>
      <c r="AK28" s="45"/>
      <c r="AL28" s="45"/>
      <c r="AM28" s="45" t="s">
        <v>148</v>
      </c>
      <c r="AN28" s="45" t="s">
        <v>244</v>
      </c>
      <c r="AO28" s="39" t="s">
        <v>245</v>
      </c>
      <c r="AP28" s="39"/>
      <c r="AQ28" s="45"/>
      <c r="AR28" s="45"/>
      <c r="AS28" s="45"/>
      <c r="AT28" s="45"/>
      <c r="AU28" s="48"/>
      <c r="AV28" s="59"/>
      <c r="AW28" s="59"/>
    </row>
    <row r="29" spans="1:49" s="24" customFormat="1" ht="45" customHeight="1">
      <c r="A29" s="56" t="s">
        <v>234</v>
      </c>
      <c r="B29" s="57"/>
      <c r="C29" s="39" t="s">
        <v>306</v>
      </c>
      <c r="D29" s="39" t="s">
        <v>305</v>
      </c>
      <c r="E29" s="39" t="s">
        <v>239</v>
      </c>
      <c r="F29" s="44" t="s">
        <v>240</v>
      </c>
      <c r="G29" s="39" t="s">
        <v>241</v>
      </c>
      <c r="H29" s="45" t="s">
        <v>129</v>
      </c>
      <c r="I29" s="39" t="s">
        <v>242</v>
      </c>
      <c r="J29" s="45"/>
      <c r="K29" s="45">
        <v>0</v>
      </c>
      <c r="L29" s="45" t="s">
        <v>130</v>
      </c>
      <c r="M29" s="45" t="s">
        <v>263</v>
      </c>
      <c r="N29" s="45" t="s">
        <v>140</v>
      </c>
      <c r="O29" s="45" t="s">
        <v>136</v>
      </c>
      <c r="P29" s="45">
        <v>710000000</v>
      </c>
      <c r="Q29" s="45" t="s">
        <v>263</v>
      </c>
      <c r="R29" s="45" t="s">
        <v>39</v>
      </c>
      <c r="S29" s="45" t="s">
        <v>82</v>
      </c>
      <c r="T29" s="45" t="s">
        <v>88</v>
      </c>
      <c r="U29" s="45"/>
      <c r="V29" s="45"/>
      <c r="W29" s="45"/>
      <c r="X29" s="45">
        <v>0</v>
      </c>
      <c r="Y29" s="45">
        <v>0</v>
      </c>
      <c r="Z29" s="45">
        <v>100</v>
      </c>
      <c r="AA29" s="45" t="s">
        <v>243</v>
      </c>
      <c r="AB29" s="45" t="s">
        <v>94</v>
      </c>
      <c r="AC29" s="46">
        <v>10</v>
      </c>
      <c r="AD29" s="46">
        <v>1845.9999999999998</v>
      </c>
      <c r="AE29" s="46">
        <v>18459.999999999996</v>
      </c>
      <c r="AF29" s="46">
        <f>AE29*1.12</f>
        <v>20675.199999999997</v>
      </c>
      <c r="AG29" s="47"/>
      <c r="AH29" s="42">
        <v>0</v>
      </c>
      <c r="AI29" s="42">
        <v>0</v>
      </c>
      <c r="AJ29" s="45" t="s">
        <v>131</v>
      </c>
      <c r="AK29" s="45"/>
      <c r="AL29" s="45"/>
      <c r="AM29" s="45" t="s">
        <v>148</v>
      </c>
      <c r="AN29" s="45" t="s">
        <v>244</v>
      </c>
      <c r="AO29" s="39" t="s">
        <v>245</v>
      </c>
      <c r="AP29" s="39"/>
      <c r="AQ29" s="45"/>
      <c r="AR29" s="45"/>
      <c r="AS29" s="45"/>
      <c r="AT29" s="45"/>
      <c r="AU29" s="48"/>
      <c r="AV29" s="59"/>
      <c r="AW29" s="59"/>
    </row>
    <row r="30" spans="1:49" s="24" customFormat="1" ht="45" customHeight="1">
      <c r="A30" s="56" t="s">
        <v>235</v>
      </c>
      <c r="B30" s="57" t="s">
        <v>125</v>
      </c>
      <c r="C30" s="39" t="s">
        <v>304</v>
      </c>
      <c r="D30" s="39" t="s">
        <v>227</v>
      </c>
      <c r="E30" s="39" t="s">
        <v>239</v>
      </c>
      <c r="F30" s="44" t="s">
        <v>240</v>
      </c>
      <c r="G30" s="39" t="s">
        <v>241</v>
      </c>
      <c r="H30" s="45" t="s">
        <v>129</v>
      </c>
      <c r="I30" s="39" t="s">
        <v>242</v>
      </c>
      <c r="J30" s="45"/>
      <c r="K30" s="45">
        <v>0</v>
      </c>
      <c r="L30" s="45" t="s">
        <v>130</v>
      </c>
      <c r="M30" s="45" t="s">
        <v>263</v>
      </c>
      <c r="N30" s="45" t="s">
        <v>139</v>
      </c>
      <c r="O30" s="45" t="s">
        <v>136</v>
      </c>
      <c r="P30" s="45">
        <v>710000000</v>
      </c>
      <c r="Q30" s="45" t="s">
        <v>263</v>
      </c>
      <c r="R30" s="45" t="s">
        <v>39</v>
      </c>
      <c r="S30" s="45" t="s">
        <v>82</v>
      </c>
      <c r="T30" s="45" t="s">
        <v>88</v>
      </c>
      <c r="U30" s="39"/>
      <c r="V30" s="39"/>
      <c r="W30" s="39"/>
      <c r="X30" s="39">
        <v>0</v>
      </c>
      <c r="Y30" s="39">
        <v>0</v>
      </c>
      <c r="Z30" s="39">
        <v>100</v>
      </c>
      <c r="AA30" s="39" t="s">
        <v>243</v>
      </c>
      <c r="AB30" s="39" t="s">
        <v>94</v>
      </c>
      <c r="AC30" s="42">
        <v>80</v>
      </c>
      <c r="AD30" s="42">
        <v>1231</v>
      </c>
      <c r="AE30" s="42">
        <v>0</v>
      </c>
      <c r="AF30" s="42">
        <f t="shared" si="0"/>
        <v>0</v>
      </c>
      <c r="AG30" s="50"/>
      <c r="AH30" s="42">
        <v>0</v>
      </c>
      <c r="AI30" s="42">
        <v>0</v>
      </c>
      <c r="AJ30" s="45" t="s">
        <v>131</v>
      </c>
      <c r="AK30" s="45"/>
      <c r="AL30" s="45"/>
      <c r="AM30" s="45" t="s">
        <v>148</v>
      </c>
      <c r="AN30" s="45" t="s">
        <v>246</v>
      </c>
      <c r="AO30" s="39" t="s">
        <v>247</v>
      </c>
      <c r="AP30" s="39"/>
      <c r="AQ30" s="45"/>
      <c r="AR30" s="45"/>
      <c r="AS30" s="45"/>
      <c r="AT30" s="45"/>
      <c r="AU30" s="48"/>
      <c r="AV30" s="59"/>
      <c r="AW30" s="59"/>
    </row>
    <row r="31" spans="1:49" s="24" customFormat="1" ht="45" customHeight="1">
      <c r="A31" s="56" t="s">
        <v>235</v>
      </c>
      <c r="B31" s="57"/>
      <c r="C31" s="39" t="s">
        <v>306</v>
      </c>
      <c r="D31" s="39" t="s">
        <v>307</v>
      </c>
      <c r="E31" s="39" t="s">
        <v>239</v>
      </c>
      <c r="F31" s="44" t="s">
        <v>240</v>
      </c>
      <c r="G31" s="39" t="s">
        <v>241</v>
      </c>
      <c r="H31" s="45" t="s">
        <v>129</v>
      </c>
      <c r="I31" s="39" t="s">
        <v>242</v>
      </c>
      <c r="J31" s="45"/>
      <c r="K31" s="45">
        <v>0</v>
      </c>
      <c r="L31" s="45" t="s">
        <v>130</v>
      </c>
      <c r="M31" s="45" t="s">
        <v>263</v>
      </c>
      <c r="N31" s="45" t="s">
        <v>140</v>
      </c>
      <c r="O31" s="45" t="s">
        <v>136</v>
      </c>
      <c r="P31" s="45">
        <v>710000000</v>
      </c>
      <c r="Q31" s="45" t="s">
        <v>263</v>
      </c>
      <c r="R31" s="45" t="s">
        <v>39</v>
      </c>
      <c r="S31" s="45" t="s">
        <v>82</v>
      </c>
      <c r="T31" s="45" t="s">
        <v>88</v>
      </c>
      <c r="U31" s="39"/>
      <c r="V31" s="39"/>
      <c r="W31" s="39"/>
      <c r="X31" s="39">
        <v>0</v>
      </c>
      <c r="Y31" s="39">
        <v>0</v>
      </c>
      <c r="Z31" s="39">
        <v>100</v>
      </c>
      <c r="AA31" s="39" t="s">
        <v>243</v>
      </c>
      <c r="AB31" s="39" t="s">
        <v>94</v>
      </c>
      <c r="AC31" s="42">
        <v>80</v>
      </c>
      <c r="AD31" s="42">
        <v>1231</v>
      </c>
      <c r="AE31" s="42">
        <v>98480</v>
      </c>
      <c r="AF31" s="42">
        <f>AE31*1.12</f>
        <v>110297.6</v>
      </c>
      <c r="AG31" s="50"/>
      <c r="AH31" s="42">
        <v>0</v>
      </c>
      <c r="AI31" s="42">
        <v>0</v>
      </c>
      <c r="AJ31" s="45" t="s">
        <v>131</v>
      </c>
      <c r="AK31" s="45"/>
      <c r="AL31" s="45"/>
      <c r="AM31" s="45" t="s">
        <v>148</v>
      </c>
      <c r="AN31" s="45" t="s">
        <v>246</v>
      </c>
      <c r="AO31" s="39" t="s">
        <v>247</v>
      </c>
      <c r="AP31" s="39"/>
      <c r="AQ31" s="45"/>
      <c r="AR31" s="45"/>
      <c r="AS31" s="45"/>
      <c r="AT31" s="45"/>
      <c r="AU31" s="48"/>
      <c r="AV31" s="59"/>
      <c r="AW31" s="59"/>
    </row>
    <row r="32" spans="1:49" s="24" customFormat="1" ht="45" customHeight="1">
      <c r="A32" s="56" t="s">
        <v>236</v>
      </c>
      <c r="B32" s="57" t="s">
        <v>125</v>
      </c>
      <c r="C32" s="39" t="s">
        <v>304</v>
      </c>
      <c r="D32" s="39" t="s">
        <v>228</v>
      </c>
      <c r="E32" s="39" t="s">
        <v>239</v>
      </c>
      <c r="F32" s="44" t="s">
        <v>240</v>
      </c>
      <c r="G32" s="39" t="s">
        <v>241</v>
      </c>
      <c r="H32" s="45" t="s">
        <v>129</v>
      </c>
      <c r="I32" s="39" t="s">
        <v>242</v>
      </c>
      <c r="J32" s="45"/>
      <c r="K32" s="45">
        <v>0</v>
      </c>
      <c r="L32" s="45" t="s">
        <v>130</v>
      </c>
      <c r="M32" s="45" t="s">
        <v>263</v>
      </c>
      <c r="N32" s="45" t="s">
        <v>139</v>
      </c>
      <c r="O32" s="45" t="s">
        <v>136</v>
      </c>
      <c r="P32" s="45">
        <v>710000000</v>
      </c>
      <c r="Q32" s="45" t="s">
        <v>263</v>
      </c>
      <c r="R32" s="45" t="s">
        <v>39</v>
      </c>
      <c r="S32" s="45" t="s">
        <v>82</v>
      </c>
      <c r="T32" s="45" t="s">
        <v>88</v>
      </c>
      <c r="U32" s="39"/>
      <c r="V32" s="39"/>
      <c r="W32" s="39"/>
      <c r="X32" s="39">
        <v>0</v>
      </c>
      <c r="Y32" s="39">
        <v>0</v>
      </c>
      <c r="Z32" s="39">
        <v>100</v>
      </c>
      <c r="AA32" s="39" t="s">
        <v>243</v>
      </c>
      <c r="AB32" s="39" t="s">
        <v>94</v>
      </c>
      <c r="AC32" s="42">
        <v>100</v>
      </c>
      <c r="AD32" s="42">
        <v>1883.9999999999998</v>
      </c>
      <c r="AE32" s="42">
        <v>0</v>
      </c>
      <c r="AF32" s="42">
        <f t="shared" si="0"/>
        <v>0</v>
      </c>
      <c r="AG32" s="50"/>
      <c r="AH32" s="42">
        <v>0</v>
      </c>
      <c r="AI32" s="42">
        <v>0</v>
      </c>
      <c r="AJ32" s="45" t="s">
        <v>131</v>
      </c>
      <c r="AK32" s="45"/>
      <c r="AL32" s="45"/>
      <c r="AM32" s="45" t="s">
        <v>148</v>
      </c>
      <c r="AN32" s="45" t="s">
        <v>248</v>
      </c>
      <c r="AO32" s="39" t="s">
        <v>249</v>
      </c>
      <c r="AP32" s="39"/>
      <c r="AQ32" s="45"/>
      <c r="AR32" s="45"/>
      <c r="AS32" s="45"/>
      <c r="AT32" s="45"/>
      <c r="AU32" s="48"/>
      <c r="AV32" s="59"/>
      <c r="AW32" s="59"/>
    </row>
    <row r="33" spans="1:49" s="24" customFormat="1" ht="45" customHeight="1">
      <c r="A33" s="56" t="s">
        <v>236</v>
      </c>
      <c r="B33" s="57"/>
      <c r="C33" s="39" t="s">
        <v>306</v>
      </c>
      <c r="D33" s="39" t="s">
        <v>308</v>
      </c>
      <c r="E33" s="39" t="s">
        <v>239</v>
      </c>
      <c r="F33" s="44" t="s">
        <v>240</v>
      </c>
      <c r="G33" s="39" t="s">
        <v>241</v>
      </c>
      <c r="H33" s="45" t="s">
        <v>129</v>
      </c>
      <c r="I33" s="39" t="s">
        <v>242</v>
      </c>
      <c r="J33" s="45"/>
      <c r="K33" s="45">
        <v>0</v>
      </c>
      <c r="L33" s="45" t="s">
        <v>130</v>
      </c>
      <c r="M33" s="45" t="s">
        <v>263</v>
      </c>
      <c r="N33" s="45" t="s">
        <v>140</v>
      </c>
      <c r="O33" s="45" t="s">
        <v>136</v>
      </c>
      <c r="P33" s="45">
        <v>710000000</v>
      </c>
      <c r="Q33" s="45" t="s">
        <v>263</v>
      </c>
      <c r="R33" s="45" t="s">
        <v>39</v>
      </c>
      <c r="S33" s="45" t="s">
        <v>82</v>
      </c>
      <c r="T33" s="45" t="s">
        <v>88</v>
      </c>
      <c r="U33" s="39"/>
      <c r="V33" s="39"/>
      <c r="W33" s="39"/>
      <c r="X33" s="39">
        <v>0</v>
      </c>
      <c r="Y33" s="39">
        <v>0</v>
      </c>
      <c r="Z33" s="39">
        <v>100</v>
      </c>
      <c r="AA33" s="39" t="s">
        <v>243</v>
      </c>
      <c r="AB33" s="39" t="s">
        <v>94</v>
      </c>
      <c r="AC33" s="42">
        <v>100</v>
      </c>
      <c r="AD33" s="42">
        <v>1883.9999999999998</v>
      </c>
      <c r="AE33" s="42">
        <v>188399.99999999997</v>
      </c>
      <c r="AF33" s="42">
        <f>AE33*1.12</f>
        <v>211008</v>
      </c>
      <c r="AG33" s="50"/>
      <c r="AH33" s="42">
        <v>0</v>
      </c>
      <c r="AI33" s="42">
        <v>0</v>
      </c>
      <c r="AJ33" s="45" t="s">
        <v>131</v>
      </c>
      <c r="AK33" s="45"/>
      <c r="AL33" s="45"/>
      <c r="AM33" s="45" t="s">
        <v>148</v>
      </c>
      <c r="AN33" s="45" t="s">
        <v>248</v>
      </c>
      <c r="AO33" s="39" t="s">
        <v>249</v>
      </c>
      <c r="AP33" s="39"/>
      <c r="AQ33" s="45"/>
      <c r="AR33" s="45"/>
      <c r="AS33" s="45"/>
      <c r="AT33" s="45"/>
      <c r="AU33" s="48"/>
      <c r="AV33" s="59"/>
      <c r="AW33" s="59"/>
    </row>
    <row r="34" spans="1:49" s="24" customFormat="1" ht="51" customHeight="1">
      <c r="A34" s="56" t="s">
        <v>237</v>
      </c>
      <c r="B34" s="57" t="s">
        <v>125</v>
      </c>
      <c r="C34" s="39" t="s">
        <v>304</v>
      </c>
      <c r="D34" s="39" t="s">
        <v>229</v>
      </c>
      <c r="E34" s="39" t="s">
        <v>250</v>
      </c>
      <c r="F34" s="44" t="s">
        <v>251</v>
      </c>
      <c r="G34" s="39" t="s">
        <v>252</v>
      </c>
      <c r="H34" s="45" t="s">
        <v>129</v>
      </c>
      <c r="I34" s="39" t="s">
        <v>242</v>
      </c>
      <c r="J34" s="45"/>
      <c r="K34" s="45">
        <v>0</v>
      </c>
      <c r="L34" s="45" t="s">
        <v>130</v>
      </c>
      <c r="M34" s="45" t="s">
        <v>263</v>
      </c>
      <c r="N34" s="45" t="s">
        <v>139</v>
      </c>
      <c r="O34" s="45" t="s">
        <v>136</v>
      </c>
      <c r="P34" s="45">
        <v>710000000</v>
      </c>
      <c r="Q34" s="45" t="s">
        <v>263</v>
      </c>
      <c r="R34" s="45" t="s">
        <v>39</v>
      </c>
      <c r="S34" s="45" t="s">
        <v>82</v>
      </c>
      <c r="T34" s="45" t="s">
        <v>88</v>
      </c>
      <c r="U34" s="39"/>
      <c r="V34" s="39"/>
      <c r="W34" s="39"/>
      <c r="X34" s="39">
        <v>0</v>
      </c>
      <c r="Y34" s="39">
        <v>0</v>
      </c>
      <c r="Z34" s="39">
        <v>100</v>
      </c>
      <c r="AA34" s="39" t="s">
        <v>243</v>
      </c>
      <c r="AB34" s="39" t="s">
        <v>94</v>
      </c>
      <c r="AC34" s="42">
        <v>1300</v>
      </c>
      <c r="AD34" s="42">
        <v>256</v>
      </c>
      <c r="AE34" s="42">
        <v>0</v>
      </c>
      <c r="AF34" s="42">
        <f t="shared" si="0"/>
        <v>0</v>
      </c>
      <c r="AG34" s="50"/>
      <c r="AH34" s="42">
        <v>0</v>
      </c>
      <c r="AI34" s="42">
        <v>0</v>
      </c>
      <c r="AJ34" s="45" t="s">
        <v>131</v>
      </c>
      <c r="AK34" s="45"/>
      <c r="AL34" s="45"/>
      <c r="AM34" s="45" t="s">
        <v>148</v>
      </c>
      <c r="AN34" s="39" t="s">
        <v>253</v>
      </c>
      <c r="AO34" s="39" t="s">
        <v>254</v>
      </c>
      <c r="AP34" s="39"/>
      <c r="AQ34" s="45"/>
      <c r="AR34" s="45"/>
      <c r="AS34" s="45"/>
      <c r="AT34" s="45"/>
      <c r="AU34" s="48"/>
      <c r="AV34" s="59"/>
      <c r="AW34" s="59"/>
    </row>
    <row r="35" spans="1:49" s="24" customFormat="1" ht="51" customHeight="1">
      <c r="A35" s="56" t="s">
        <v>237</v>
      </c>
      <c r="B35" s="57"/>
      <c r="C35" s="39" t="s">
        <v>306</v>
      </c>
      <c r="D35" s="39" t="s">
        <v>309</v>
      </c>
      <c r="E35" s="39" t="s">
        <v>250</v>
      </c>
      <c r="F35" s="44" t="s">
        <v>251</v>
      </c>
      <c r="G35" s="39" t="s">
        <v>252</v>
      </c>
      <c r="H35" s="45" t="s">
        <v>129</v>
      </c>
      <c r="I35" s="39" t="s">
        <v>242</v>
      </c>
      <c r="J35" s="45"/>
      <c r="K35" s="45">
        <v>0</v>
      </c>
      <c r="L35" s="45" t="s">
        <v>130</v>
      </c>
      <c r="M35" s="45" t="s">
        <v>263</v>
      </c>
      <c r="N35" s="45" t="s">
        <v>140</v>
      </c>
      <c r="O35" s="45" t="s">
        <v>136</v>
      </c>
      <c r="P35" s="45">
        <v>710000000</v>
      </c>
      <c r="Q35" s="45" t="s">
        <v>263</v>
      </c>
      <c r="R35" s="45" t="s">
        <v>39</v>
      </c>
      <c r="S35" s="45" t="s">
        <v>82</v>
      </c>
      <c r="T35" s="45" t="s">
        <v>88</v>
      </c>
      <c r="U35" s="39"/>
      <c r="V35" s="39"/>
      <c r="W35" s="39"/>
      <c r="X35" s="39">
        <v>0</v>
      </c>
      <c r="Y35" s="39">
        <v>0</v>
      </c>
      <c r="Z35" s="39">
        <v>100</v>
      </c>
      <c r="AA35" s="39" t="s">
        <v>243</v>
      </c>
      <c r="AB35" s="39" t="s">
        <v>94</v>
      </c>
      <c r="AC35" s="42">
        <v>1300</v>
      </c>
      <c r="AD35" s="42">
        <v>256</v>
      </c>
      <c r="AE35" s="42">
        <v>332800</v>
      </c>
      <c r="AF35" s="42">
        <f>AE35*1.12</f>
        <v>372736.00000000006</v>
      </c>
      <c r="AG35" s="50"/>
      <c r="AH35" s="42">
        <v>0</v>
      </c>
      <c r="AI35" s="42">
        <v>0</v>
      </c>
      <c r="AJ35" s="45" t="s">
        <v>131</v>
      </c>
      <c r="AK35" s="45"/>
      <c r="AL35" s="45"/>
      <c r="AM35" s="45" t="s">
        <v>148</v>
      </c>
      <c r="AN35" s="39" t="s">
        <v>253</v>
      </c>
      <c r="AO35" s="39" t="s">
        <v>254</v>
      </c>
      <c r="AP35" s="39"/>
      <c r="AQ35" s="45"/>
      <c r="AR35" s="45"/>
      <c r="AS35" s="45"/>
      <c r="AT35" s="45"/>
      <c r="AU35" s="48"/>
      <c r="AV35" s="59"/>
      <c r="AW35" s="59"/>
    </row>
    <row r="36" spans="1:49" s="24" customFormat="1" ht="66.75" customHeight="1">
      <c r="A36" s="56" t="s">
        <v>238</v>
      </c>
      <c r="B36" s="57" t="s">
        <v>125</v>
      </c>
      <c r="C36" s="39" t="s">
        <v>304</v>
      </c>
      <c r="D36" s="39" t="s">
        <v>230</v>
      </c>
      <c r="E36" s="39" t="s">
        <v>255</v>
      </c>
      <c r="F36" s="51" t="s">
        <v>256</v>
      </c>
      <c r="G36" s="51" t="s">
        <v>257</v>
      </c>
      <c r="H36" s="45" t="s">
        <v>129</v>
      </c>
      <c r="I36" s="39" t="s">
        <v>242</v>
      </c>
      <c r="J36" s="45"/>
      <c r="K36" s="45">
        <v>0</v>
      </c>
      <c r="L36" s="45" t="s">
        <v>130</v>
      </c>
      <c r="M36" s="45" t="s">
        <v>263</v>
      </c>
      <c r="N36" s="45" t="s">
        <v>139</v>
      </c>
      <c r="O36" s="45" t="s">
        <v>136</v>
      </c>
      <c r="P36" s="45">
        <v>710000000</v>
      </c>
      <c r="Q36" s="45" t="s">
        <v>263</v>
      </c>
      <c r="R36" s="45" t="s">
        <v>39</v>
      </c>
      <c r="S36" s="45" t="s">
        <v>82</v>
      </c>
      <c r="T36" s="45" t="s">
        <v>88</v>
      </c>
      <c r="U36" s="39"/>
      <c r="V36" s="39"/>
      <c r="W36" s="39"/>
      <c r="X36" s="39">
        <v>0</v>
      </c>
      <c r="Y36" s="39">
        <v>0</v>
      </c>
      <c r="Z36" s="39">
        <v>100</v>
      </c>
      <c r="AA36" s="39" t="s">
        <v>301</v>
      </c>
      <c r="AB36" s="39" t="s">
        <v>94</v>
      </c>
      <c r="AC36" s="42">
        <v>120</v>
      </c>
      <c r="AD36" s="42">
        <v>2366</v>
      </c>
      <c r="AE36" s="42">
        <v>0</v>
      </c>
      <c r="AF36" s="42">
        <f t="shared" si="0"/>
        <v>0</v>
      </c>
      <c r="AG36" s="50"/>
      <c r="AH36" s="42">
        <v>0</v>
      </c>
      <c r="AI36" s="42">
        <v>0</v>
      </c>
      <c r="AJ36" s="45" t="s">
        <v>131</v>
      </c>
      <c r="AK36" s="45"/>
      <c r="AL36" s="45"/>
      <c r="AM36" s="45" t="s">
        <v>148</v>
      </c>
      <c r="AN36" s="39" t="s">
        <v>258</v>
      </c>
      <c r="AO36" s="39" t="s">
        <v>259</v>
      </c>
      <c r="AP36" s="39"/>
      <c r="AQ36" s="45"/>
      <c r="AR36" s="45"/>
      <c r="AS36" s="45"/>
      <c r="AT36" s="45"/>
      <c r="AU36" s="48"/>
      <c r="AV36" s="59"/>
      <c r="AW36" s="59"/>
    </row>
    <row r="37" spans="1:49" s="24" customFormat="1" ht="66.75" customHeight="1">
      <c r="A37" s="56" t="s">
        <v>238</v>
      </c>
      <c r="B37" s="57"/>
      <c r="C37" s="39" t="s">
        <v>306</v>
      </c>
      <c r="D37" s="39" t="s">
        <v>310</v>
      </c>
      <c r="E37" s="39" t="s">
        <v>255</v>
      </c>
      <c r="F37" s="51" t="s">
        <v>256</v>
      </c>
      <c r="G37" s="51" t="s">
        <v>257</v>
      </c>
      <c r="H37" s="45" t="s">
        <v>129</v>
      </c>
      <c r="I37" s="39" t="s">
        <v>242</v>
      </c>
      <c r="J37" s="45"/>
      <c r="K37" s="45">
        <v>0</v>
      </c>
      <c r="L37" s="45" t="s">
        <v>130</v>
      </c>
      <c r="M37" s="45" t="s">
        <v>263</v>
      </c>
      <c r="N37" s="45" t="s">
        <v>140</v>
      </c>
      <c r="O37" s="45" t="s">
        <v>136</v>
      </c>
      <c r="P37" s="45">
        <v>710000000</v>
      </c>
      <c r="Q37" s="45" t="s">
        <v>263</v>
      </c>
      <c r="R37" s="45" t="s">
        <v>39</v>
      </c>
      <c r="S37" s="45" t="s">
        <v>82</v>
      </c>
      <c r="T37" s="45" t="s">
        <v>88</v>
      </c>
      <c r="U37" s="39"/>
      <c r="V37" s="39"/>
      <c r="W37" s="39"/>
      <c r="X37" s="39">
        <v>0</v>
      </c>
      <c r="Y37" s="39">
        <v>0</v>
      </c>
      <c r="Z37" s="39">
        <v>100</v>
      </c>
      <c r="AA37" s="39" t="s">
        <v>301</v>
      </c>
      <c r="AB37" s="39" t="s">
        <v>94</v>
      </c>
      <c r="AC37" s="42">
        <v>120</v>
      </c>
      <c r="AD37" s="42">
        <v>2366</v>
      </c>
      <c r="AE37" s="42">
        <v>283920</v>
      </c>
      <c r="AF37" s="42">
        <f>AE37*1.12</f>
        <v>317990.4</v>
      </c>
      <c r="AG37" s="50"/>
      <c r="AH37" s="42">
        <v>0</v>
      </c>
      <c r="AI37" s="42">
        <v>0</v>
      </c>
      <c r="AJ37" s="45" t="s">
        <v>131</v>
      </c>
      <c r="AK37" s="45"/>
      <c r="AL37" s="45"/>
      <c r="AM37" s="45" t="s">
        <v>148</v>
      </c>
      <c r="AN37" s="39" t="s">
        <v>258</v>
      </c>
      <c r="AO37" s="39" t="s">
        <v>259</v>
      </c>
      <c r="AP37" s="39"/>
      <c r="AQ37" s="45"/>
      <c r="AR37" s="45"/>
      <c r="AS37" s="45"/>
      <c r="AT37" s="45"/>
      <c r="AU37" s="48"/>
      <c r="AV37" s="59"/>
      <c r="AW37" s="59"/>
    </row>
    <row r="38" spans="1:49" s="24" customFormat="1" ht="49.5" customHeight="1">
      <c r="A38" s="56" t="s">
        <v>291</v>
      </c>
      <c r="B38" s="57" t="s">
        <v>124</v>
      </c>
      <c r="C38" s="39" t="s">
        <v>225</v>
      </c>
      <c r="D38" s="39" t="s">
        <v>296</v>
      </c>
      <c r="E38" s="45" t="s">
        <v>260</v>
      </c>
      <c r="F38" s="69" t="s">
        <v>261</v>
      </c>
      <c r="G38" s="69" t="s">
        <v>262</v>
      </c>
      <c r="H38" s="45" t="s">
        <v>129</v>
      </c>
      <c r="I38" s="45" t="s">
        <v>242</v>
      </c>
      <c r="J38" s="45"/>
      <c r="K38" s="45">
        <v>100</v>
      </c>
      <c r="L38" s="45" t="s">
        <v>130</v>
      </c>
      <c r="M38" s="45" t="s">
        <v>263</v>
      </c>
      <c r="N38" s="45" t="s">
        <v>140</v>
      </c>
      <c r="O38" s="45" t="s">
        <v>136</v>
      </c>
      <c r="P38" s="45">
        <v>710000000</v>
      </c>
      <c r="Q38" s="45" t="s">
        <v>263</v>
      </c>
      <c r="R38" s="45" t="s">
        <v>39</v>
      </c>
      <c r="S38" s="45" t="s">
        <v>82</v>
      </c>
      <c r="T38" s="45" t="s">
        <v>88</v>
      </c>
      <c r="U38" s="45"/>
      <c r="V38" s="45"/>
      <c r="W38" s="45"/>
      <c r="X38" s="39">
        <v>0</v>
      </c>
      <c r="Y38" s="39">
        <v>0</v>
      </c>
      <c r="Z38" s="39">
        <v>100</v>
      </c>
      <c r="AA38" s="45" t="s">
        <v>243</v>
      </c>
      <c r="AB38" s="45" t="s">
        <v>94</v>
      </c>
      <c r="AC38" s="46">
        <v>65</v>
      </c>
      <c r="AD38" s="46">
        <v>1650</v>
      </c>
      <c r="AE38" s="46">
        <f>AD38*AC38</f>
        <v>107250</v>
      </c>
      <c r="AF38" s="46">
        <f t="shared" si="0"/>
        <v>120120.00000000001</v>
      </c>
      <c r="AG38" s="70"/>
      <c r="AH38" s="42">
        <v>0</v>
      </c>
      <c r="AI38" s="42">
        <v>0</v>
      </c>
      <c r="AJ38" s="45" t="s">
        <v>131</v>
      </c>
      <c r="AK38" s="45"/>
      <c r="AL38" s="45"/>
      <c r="AM38" s="45" t="s">
        <v>264</v>
      </c>
      <c r="AN38" s="45" t="s">
        <v>265</v>
      </c>
      <c r="AO38" s="45" t="s">
        <v>265</v>
      </c>
      <c r="AP38" s="45" t="s">
        <v>266</v>
      </c>
      <c r="AQ38" s="45" t="s">
        <v>267</v>
      </c>
      <c r="AR38" s="45" t="s">
        <v>268</v>
      </c>
      <c r="AS38" s="45"/>
      <c r="AT38" s="45"/>
      <c r="AU38" s="48"/>
      <c r="AV38" s="59"/>
      <c r="AW38" s="59"/>
    </row>
    <row r="39" spans="1:49" ht="49.5" customHeight="1">
      <c r="A39" s="56" t="s">
        <v>293</v>
      </c>
      <c r="B39" s="57" t="s">
        <v>124</v>
      </c>
      <c r="C39" s="39" t="s">
        <v>225</v>
      </c>
      <c r="D39" s="39" t="s">
        <v>297</v>
      </c>
      <c r="E39" s="52" t="s">
        <v>269</v>
      </c>
      <c r="F39" s="53" t="s">
        <v>270</v>
      </c>
      <c r="G39" s="53" t="s">
        <v>271</v>
      </c>
      <c r="H39" s="52" t="s">
        <v>129</v>
      </c>
      <c r="I39" s="52" t="s">
        <v>242</v>
      </c>
      <c r="J39" s="52"/>
      <c r="K39" s="52">
        <v>100</v>
      </c>
      <c r="L39" s="52" t="s">
        <v>130</v>
      </c>
      <c r="M39" s="52" t="s">
        <v>263</v>
      </c>
      <c r="N39" s="45" t="s">
        <v>140</v>
      </c>
      <c r="O39" s="52" t="s">
        <v>136</v>
      </c>
      <c r="P39" s="52">
        <v>710000000</v>
      </c>
      <c r="Q39" s="52" t="s">
        <v>263</v>
      </c>
      <c r="R39" s="52" t="s">
        <v>39</v>
      </c>
      <c r="S39" s="45" t="s">
        <v>82</v>
      </c>
      <c r="T39" s="45" t="s">
        <v>88</v>
      </c>
      <c r="U39" s="52"/>
      <c r="V39" s="52"/>
      <c r="W39" s="52"/>
      <c r="X39" s="39">
        <v>0</v>
      </c>
      <c r="Y39" s="39">
        <v>0</v>
      </c>
      <c r="Z39" s="39">
        <v>100</v>
      </c>
      <c r="AA39" s="52" t="s">
        <v>243</v>
      </c>
      <c r="AB39" s="52" t="s">
        <v>94</v>
      </c>
      <c r="AC39" s="46" t="s">
        <v>272</v>
      </c>
      <c r="AD39" s="46">
        <v>1650</v>
      </c>
      <c r="AE39" s="46">
        <f>AD39*AC39</f>
        <v>29700</v>
      </c>
      <c r="AF39" s="46">
        <f t="shared" si="0"/>
        <v>33264</v>
      </c>
      <c r="AG39" s="54"/>
      <c r="AH39" s="42">
        <v>0</v>
      </c>
      <c r="AI39" s="42">
        <v>0</v>
      </c>
      <c r="AJ39" s="52" t="s">
        <v>131</v>
      </c>
      <c r="AK39" s="52"/>
      <c r="AL39" s="52"/>
      <c r="AM39" s="52" t="s">
        <v>264</v>
      </c>
      <c r="AN39" s="52" t="s">
        <v>265</v>
      </c>
      <c r="AO39" s="52" t="s">
        <v>265</v>
      </c>
      <c r="AP39" s="52" t="s">
        <v>266</v>
      </c>
      <c r="AQ39" s="52" t="s">
        <v>267</v>
      </c>
      <c r="AR39" s="52" t="s">
        <v>268</v>
      </c>
      <c r="AS39" s="52"/>
      <c r="AT39" s="52"/>
      <c r="AU39" s="55"/>
      <c r="AV39" s="34"/>
      <c r="AW39" s="34"/>
    </row>
    <row r="40" spans="1:49" ht="49.5" customHeight="1">
      <c r="A40" s="56" t="s">
        <v>292</v>
      </c>
      <c r="B40" s="57" t="s">
        <v>124</v>
      </c>
      <c r="C40" s="39" t="s">
        <v>225</v>
      </c>
      <c r="D40" s="39" t="s">
        <v>298</v>
      </c>
      <c r="E40" s="52" t="s">
        <v>273</v>
      </c>
      <c r="F40" s="53" t="s">
        <v>274</v>
      </c>
      <c r="G40" s="53" t="s">
        <v>275</v>
      </c>
      <c r="H40" s="52" t="s">
        <v>129</v>
      </c>
      <c r="I40" s="52" t="s">
        <v>242</v>
      </c>
      <c r="J40" s="52"/>
      <c r="K40" s="52">
        <v>0</v>
      </c>
      <c r="L40" s="52" t="s">
        <v>130</v>
      </c>
      <c r="M40" s="52" t="s">
        <v>263</v>
      </c>
      <c r="N40" s="45" t="s">
        <v>140</v>
      </c>
      <c r="O40" s="52" t="s">
        <v>136</v>
      </c>
      <c r="P40" s="52">
        <v>710000000</v>
      </c>
      <c r="Q40" s="52" t="s">
        <v>263</v>
      </c>
      <c r="R40" s="52" t="s">
        <v>39</v>
      </c>
      <c r="S40" s="45" t="s">
        <v>82</v>
      </c>
      <c r="T40" s="45" t="s">
        <v>88</v>
      </c>
      <c r="U40" s="52"/>
      <c r="V40" s="52"/>
      <c r="W40" s="52"/>
      <c r="X40" s="45">
        <v>0</v>
      </c>
      <c r="Y40" s="45">
        <v>0</v>
      </c>
      <c r="Z40" s="39">
        <v>100</v>
      </c>
      <c r="AA40" s="52" t="s">
        <v>243</v>
      </c>
      <c r="AB40" s="52" t="s">
        <v>94</v>
      </c>
      <c r="AC40" s="46">
        <v>60</v>
      </c>
      <c r="AD40" s="46">
        <v>4995</v>
      </c>
      <c r="AE40" s="46">
        <f>AC40*AD40</f>
        <v>299700</v>
      </c>
      <c r="AF40" s="46">
        <f t="shared" si="0"/>
        <v>335664.00000000006</v>
      </c>
      <c r="AG40" s="54"/>
      <c r="AH40" s="42">
        <v>0</v>
      </c>
      <c r="AI40" s="42">
        <v>0</v>
      </c>
      <c r="AJ40" s="52" t="s">
        <v>131</v>
      </c>
      <c r="AK40" s="52"/>
      <c r="AL40" s="52"/>
      <c r="AM40" s="52" t="s">
        <v>276</v>
      </c>
      <c r="AN40" s="52" t="s">
        <v>277</v>
      </c>
      <c r="AO40" s="52" t="s">
        <v>278</v>
      </c>
      <c r="AP40" s="52" t="s">
        <v>266</v>
      </c>
      <c r="AQ40" s="52" t="s">
        <v>279</v>
      </c>
      <c r="AR40" s="52" t="s">
        <v>280</v>
      </c>
      <c r="AS40" s="52"/>
      <c r="AT40" s="52"/>
      <c r="AU40" s="55"/>
      <c r="AV40" s="34"/>
      <c r="AW40" s="34"/>
    </row>
    <row r="41" spans="1:49" ht="49.5" customHeight="1">
      <c r="A41" s="56" t="s">
        <v>294</v>
      </c>
      <c r="B41" s="57" t="s">
        <v>124</v>
      </c>
      <c r="C41" s="39" t="s">
        <v>225</v>
      </c>
      <c r="D41" s="39" t="s">
        <v>299</v>
      </c>
      <c r="E41" s="52" t="s">
        <v>281</v>
      </c>
      <c r="F41" s="53" t="s">
        <v>282</v>
      </c>
      <c r="G41" s="53" t="s">
        <v>283</v>
      </c>
      <c r="H41" s="52" t="s">
        <v>129</v>
      </c>
      <c r="I41" s="52" t="s">
        <v>242</v>
      </c>
      <c r="J41" s="52"/>
      <c r="K41" s="52">
        <v>0</v>
      </c>
      <c r="L41" s="52" t="s">
        <v>130</v>
      </c>
      <c r="M41" s="52" t="s">
        <v>263</v>
      </c>
      <c r="N41" s="45" t="s">
        <v>140</v>
      </c>
      <c r="O41" s="52" t="s">
        <v>136</v>
      </c>
      <c r="P41" s="52">
        <v>710000000</v>
      </c>
      <c r="Q41" s="52" t="s">
        <v>263</v>
      </c>
      <c r="R41" s="52" t="s">
        <v>39</v>
      </c>
      <c r="S41" s="45" t="s">
        <v>82</v>
      </c>
      <c r="T41" s="45" t="s">
        <v>88</v>
      </c>
      <c r="U41" s="52"/>
      <c r="V41" s="52"/>
      <c r="W41" s="52"/>
      <c r="X41" s="45">
        <v>0</v>
      </c>
      <c r="Y41" s="45">
        <v>0</v>
      </c>
      <c r="Z41" s="45">
        <v>100</v>
      </c>
      <c r="AA41" s="52" t="s">
        <v>243</v>
      </c>
      <c r="AB41" s="52" t="s">
        <v>94</v>
      </c>
      <c r="AC41" s="46">
        <v>1</v>
      </c>
      <c r="AD41" s="46">
        <v>80000</v>
      </c>
      <c r="AE41" s="46">
        <f>AD41*AC41</f>
        <v>80000</v>
      </c>
      <c r="AF41" s="46">
        <f t="shared" si="0"/>
        <v>89600.00000000001</v>
      </c>
      <c r="AG41" s="54"/>
      <c r="AH41" s="42">
        <v>0</v>
      </c>
      <c r="AI41" s="42">
        <v>0</v>
      </c>
      <c r="AJ41" s="52" t="s">
        <v>131</v>
      </c>
      <c r="AK41" s="52"/>
      <c r="AL41" s="52"/>
      <c r="AM41" s="52" t="s">
        <v>284</v>
      </c>
      <c r="AN41" s="52" t="s">
        <v>285</v>
      </c>
      <c r="AO41" s="52" t="s">
        <v>286</v>
      </c>
      <c r="AP41" s="52" t="s">
        <v>266</v>
      </c>
      <c r="AQ41" s="52" t="s">
        <v>279</v>
      </c>
      <c r="AR41" s="52" t="s">
        <v>287</v>
      </c>
      <c r="AS41" s="52"/>
      <c r="AT41" s="52"/>
      <c r="AU41" s="55"/>
      <c r="AV41" s="34"/>
      <c r="AW41" s="34"/>
    </row>
    <row r="42" spans="1:49" ht="49.5" customHeight="1">
      <c r="A42" s="56" t="s">
        <v>295</v>
      </c>
      <c r="B42" s="57" t="s">
        <v>124</v>
      </c>
      <c r="C42" s="39" t="s">
        <v>225</v>
      </c>
      <c r="D42" s="39" t="s">
        <v>300</v>
      </c>
      <c r="E42" s="52" t="s">
        <v>288</v>
      </c>
      <c r="F42" s="53" t="s">
        <v>289</v>
      </c>
      <c r="G42" s="53" t="s">
        <v>290</v>
      </c>
      <c r="H42" s="52" t="s">
        <v>129</v>
      </c>
      <c r="I42" s="52" t="s">
        <v>242</v>
      </c>
      <c r="J42" s="52"/>
      <c r="K42" s="52">
        <v>100</v>
      </c>
      <c r="L42" s="52" t="s">
        <v>130</v>
      </c>
      <c r="M42" s="52" t="s">
        <v>263</v>
      </c>
      <c r="N42" s="45" t="s">
        <v>140</v>
      </c>
      <c r="O42" s="52" t="s">
        <v>136</v>
      </c>
      <c r="P42" s="52">
        <v>710000000</v>
      </c>
      <c r="Q42" s="52" t="s">
        <v>263</v>
      </c>
      <c r="R42" s="52" t="s">
        <v>39</v>
      </c>
      <c r="S42" s="45" t="s">
        <v>82</v>
      </c>
      <c r="T42" s="45" t="s">
        <v>88</v>
      </c>
      <c r="U42" s="52"/>
      <c r="V42" s="52"/>
      <c r="W42" s="52"/>
      <c r="X42" s="39">
        <v>0</v>
      </c>
      <c r="Y42" s="39">
        <v>0</v>
      </c>
      <c r="Z42" s="39">
        <v>100</v>
      </c>
      <c r="AA42" s="52" t="s">
        <v>243</v>
      </c>
      <c r="AB42" s="52" t="s">
        <v>94</v>
      </c>
      <c r="AC42" s="46">
        <v>300</v>
      </c>
      <c r="AD42" s="46">
        <v>550</v>
      </c>
      <c r="AE42" s="46">
        <f>AD42*AC42</f>
        <v>165000</v>
      </c>
      <c r="AF42" s="46">
        <f t="shared" si="0"/>
        <v>184800.00000000003</v>
      </c>
      <c r="AG42" s="54"/>
      <c r="AH42" s="42">
        <v>0</v>
      </c>
      <c r="AI42" s="42">
        <v>0</v>
      </c>
      <c r="AJ42" s="52" t="s">
        <v>131</v>
      </c>
      <c r="AK42" s="52"/>
      <c r="AL42" s="52"/>
      <c r="AM42" s="52" t="s">
        <v>264</v>
      </c>
      <c r="AN42" s="52" t="s">
        <v>265</v>
      </c>
      <c r="AO42" s="52" t="s">
        <v>265</v>
      </c>
      <c r="AP42" s="52" t="s">
        <v>266</v>
      </c>
      <c r="AQ42" s="52" t="s">
        <v>267</v>
      </c>
      <c r="AR42" s="52" t="s">
        <v>268</v>
      </c>
      <c r="AS42" s="52"/>
      <c r="AT42" s="52"/>
      <c r="AU42" s="55"/>
      <c r="AV42" s="34"/>
      <c r="AW42" s="34"/>
    </row>
    <row r="43" spans="1:47" s="34" customFormat="1" ht="49.5" customHeight="1">
      <c r="A43" s="56" t="s">
        <v>366</v>
      </c>
      <c r="B43" s="57" t="s">
        <v>124</v>
      </c>
      <c r="C43" s="39" t="s">
        <v>317</v>
      </c>
      <c r="D43" s="39" t="s">
        <v>315</v>
      </c>
      <c r="E43" s="52" t="s">
        <v>313</v>
      </c>
      <c r="F43" s="53" t="s">
        <v>314</v>
      </c>
      <c r="G43" s="53" t="s">
        <v>318</v>
      </c>
      <c r="H43" s="45" t="s">
        <v>129</v>
      </c>
      <c r="I43" s="39" t="s">
        <v>242</v>
      </c>
      <c r="J43" s="45"/>
      <c r="K43" s="45">
        <v>0</v>
      </c>
      <c r="L43" s="45" t="s">
        <v>130</v>
      </c>
      <c r="M43" s="52" t="s">
        <v>263</v>
      </c>
      <c r="N43" s="45" t="s">
        <v>311</v>
      </c>
      <c r="O43" s="45" t="s">
        <v>136</v>
      </c>
      <c r="P43" s="45">
        <v>710000000</v>
      </c>
      <c r="Q43" s="39" t="s">
        <v>312</v>
      </c>
      <c r="R43" s="45" t="s">
        <v>39</v>
      </c>
      <c r="S43" s="45" t="s">
        <v>82</v>
      </c>
      <c r="T43" s="45" t="s">
        <v>88</v>
      </c>
      <c r="U43" s="37"/>
      <c r="V43" s="37"/>
      <c r="W43" s="37"/>
      <c r="X43" s="37">
        <v>0</v>
      </c>
      <c r="Y43" s="37">
        <v>0</v>
      </c>
      <c r="Z43" s="37">
        <v>100</v>
      </c>
      <c r="AA43" s="37" t="s">
        <v>243</v>
      </c>
      <c r="AB43" s="37" t="s">
        <v>94</v>
      </c>
      <c r="AC43" s="71">
        <v>500</v>
      </c>
      <c r="AD43" s="46">
        <v>43</v>
      </c>
      <c r="AE43" s="46">
        <f>AD43*AC43</f>
        <v>21500</v>
      </c>
      <c r="AF43" s="46">
        <f>AE43*1.12</f>
        <v>24080.000000000004</v>
      </c>
      <c r="AG43" s="41"/>
      <c r="AH43" s="42">
        <v>0</v>
      </c>
      <c r="AI43" s="42">
        <v>0</v>
      </c>
      <c r="AJ43" s="45" t="s">
        <v>131</v>
      </c>
      <c r="AK43" s="45"/>
      <c r="AL43" s="45"/>
      <c r="AM43" s="45" t="s">
        <v>148</v>
      </c>
      <c r="AN43" s="45" t="s">
        <v>319</v>
      </c>
      <c r="AO43" s="39" t="s">
        <v>320</v>
      </c>
      <c r="AP43" s="39"/>
      <c r="AQ43" s="45"/>
      <c r="AR43" s="45"/>
      <c r="AS43" s="45"/>
      <c r="AT43" s="45"/>
      <c r="AU43" s="48"/>
    </row>
    <row r="44" spans="1:47" s="34" customFormat="1" ht="49.5" customHeight="1">
      <c r="A44" s="56" t="s">
        <v>333</v>
      </c>
      <c r="B44" s="57" t="s">
        <v>124</v>
      </c>
      <c r="C44" s="39" t="s">
        <v>317</v>
      </c>
      <c r="D44" s="39" t="s">
        <v>316</v>
      </c>
      <c r="E44" s="52" t="s">
        <v>321</v>
      </c>
      <c r="F44" s="53" t="s">
        <v>322</v>
      </c>
      <c r="G44" s="53" t="s">
        <v>323</v>
      </c>
      <c r="H44" s="45" t="s">
        <v>129</v>
      </c>
      <c r="I44" s="39" t="s">
        <v>242</v>
      </c>
      <c r="J44" s="52"/>
      <c r="K44" s="52">
        <v>0</v>
      </c>
      <c r="L44" s="52" t="s">
        <v>130</v>
      </c>
      <c r="M44" s="52" t="s">
        <v>324</v>
      </c>
      <c r="N44" s="52" t="s">
        <v>311</v>
      </c>
      <c r="O44" s="52" t="s">
        <v>136</v>
      </c>
      <c r="P44" s="52">
        <v>710000000</v>
      </c>
      <c r="Q44" s="52" t="s">
        <v>263</v>
      </c>
      <c r="R44" s="52" t="s">
        <v>39</v>
      </c>
      <c r="S44" s="52" t="s">
        <v>118</v>
      </c>
      <c r="T44" s="52" t="s">
        <v>88</v>
      </c>
      <c r="U44" s="52"/>
      <c r="V44" s="52"/>
      <c r="W44" s="52"/>
      <c r="X44" s="52">
        <v>0</v>
      </c>
      <c r="Y44" s="52">
        <v>0</v>
      </c>
      <c r="Z44" s="52">
        <v>100</v>
      </c>
      <c r="AA44" s="52" t="s">
        <v>243</v>
      </c>
      <c r="AB44" s="52" t="s">
        <v>94</v>
      </c>
      <c r="AC44" s="72">
        <v>288</v>
      </c>
      <c r="AD44" s="72">
        <v>1195</v>
      </c>
      <c r="AE44" s="72">
        <v>344160</v>
      </c>
      <c r="AF44" s="72">
        <v>385459.2</v>
      </c>
      <c r="AG44" s="41"/>
      <c r="AH44" s="42">
        <v>0</v>
      </c>
      <c r="AI44" s="42">
        <v>0</v>
      </c>
      <c r="AJ44" s="52" t="s">
        <v>131</v>
      </c>
      <c r="AK44" s="52"/>
      <c r="AL44" s="52"/>
      <c r="AM44" s="52" t="s">
        <v>325</v>
      </c>
      <c r="AN44" s="52" t="s">
        <v>326</v>
      </c>
      <c r="AO44" s="52" t="s">
        <v>327</v>
      </c>
      <c r="AP44" s="52" t="s">
        <v>328</v>
      </c>
      <c r="AQ44" s="52" t="s">
        <v>329</v>
      </c>
      <c r="AR44" s="52" t="s">
        <v>329</v>
      </c>
      <c r="AS44" s="52" t="s">
        <v>330</v>
      </c>
      <c r="AT44" s="52" t="s">
        <v>331</v>
      </c>
      <c r="AU44" s="55" t="s">
        <v>332</v>
      </c>
    </row>
    <row r="45" spans="1:47" s="34" customFormat="1" ht="63" customHeight="1">
      <c r="A45" s="76" t="s">
        <v>367</v>
      </c>
      <c r="B45" s="77" t="s">
        <v>124</v>
      </c>
      <c r="C45" s="78" t="s">
        <v>370</v>
      </c>
      <c r="D45" s="78" t="s">
        <v>362</v>
      </c>
      <c r="E45" s="79" t="s">
        <v>357</v>
      </c>
      <c r="F45" s="80" t="s">
        <v>359</v>
      </c>
      <c r="G45" s="80" t="s">
        <v>360</v>
      </c>
      <c r="H45" s="45" t="s">
        <v>129</v>
      </c>
      <c r="I45" s="39" t="s">
        <v>242</v>
      </c>
      <c r="J45" s="52"/>
      <c r="K45" s="52" t="s">
        <v>361</v>
      </c>
      <c r="L45" s="52" t="s">
        <v>130</v>
      </c>
      <c r="M45" s="52" t="s">
        <v>324</v>
      </c>
      <c r="N45" s="52" t="s">
        <v>358</v>
      </c>
      <c r="O45" s="52" t="s">
        <v>136</v>
      </c>
      <c r="P45" s="52">
        <v>710000000</v>
      </c>
      <c r="Q45" s="52" t="s">
        <v>263</v>
      </c>
      <c r="R45" s="52" t="s">
        <v>39</v>
      </c>
      <c r="S45" s="52" t="s">
        <v>208</v>
      </c>
      <c r="T45" s="52" t="s">
        <v>88</v>
      </c>
      <c r="U45" s="52"/>
      <c r="V45" s="52"/>
      <c r="W45" s="52"/>
      <c r="X45" s="52">
        <v>0</v>
      </c>
      <c r="Y45" s="52">
        <v>100</v>
      </c>
      <c r="Z45" s="52" t="s">
        <v>350</v>
      </c>
      <c r="AA45" s="52" t="s">
        <v>243</v>
      </c>
      <c r="AB45" s="52" t="s">
        <v>94</v>
      </c>
      <c r="AC45" s="72">
        <v>1500</v>
      </c>
      <c r="AD45" s="72">
        <v>65</v>
      </c>
      <c r="AE45" s="72">
        <f>AD45*AC45</f>
        <v>97500</v>
      </c>
      <c r="AF45" s="72">
        <f>AE45*1.12</f>
        <v>109200.00000000001</v>
      </c>
      <c r="AG45" s="41">
        <v>3500</v>
      </c>
      <c r="AH45" s="42">
        <f>AG45*AD45</f>
        <v>227500</v>
      </c>
      <c r="AI45" s="42">
        <f>AH45*1.12</f>
        <v>254800.00000000003</v>
      </c>
      <c r="AJ45" s="52" t="s">
        <v>131</v>
      </c>
      <c r="AK45" s="52"/>
      <c r="AL45" s="52"/>
      <c r="AM45" s="52" t="s">
        <v>264</v>
      </c>
      <c r="AN45" s="52" t="s">
        <v>363</v>
      </c>
      <c r="AO45" s="37" t="s">
        <v>363</v>
      </c>
      <c r="AP45" s="52" t="s">
        <v>148</v>
      </c>
      <c r="AQ45" s="52" t="s">
        <v>365</v>
      </c>
      <c r="AR45" s="52" t="s">
        <v>364</v>
      </c>
      <c r="AS45" s="52"/>
      <c r="AT45" s="52"/>
      <c r="AU45" s="55"/>
    </row>
    <row r="46" spans="1:47" s="34" customFormat="1" ht="95.25" customHeight="1">
      <c r="A46" s="56" t="s">
        <v>335</v>
      </c>
      <c r="B46" s="57" t="s">
        <v>124</v>
      </c>
      <c r="C46" s="39" t="s">
        <v>341</v>
      </c>
      <c r="D46" s="39" t="s">
        <v>342</v>
      </c>
      <c r="E46" s="38" t="s">
        <v>336</v>
      </c>
      <c r="F46" s="38" t="s">
        <v>337</v>
      </c>
      <c r="G46" s="38" t="s">
        <v>337</v>
      </c>
      <c r="H46" s="37" t="s">
        <v>129</v>
      </c>
      <c r="I46" s="37" t="s">
        <v>344</v>
      </c>
      <c r="J46" s="37"/>
      <c r="K46" s="52">
        <v>100</v>
      </c>
      <c r="L46" s="37" t="s">
        <v>130</v>
      </c>
      <c r="M46" s="52" t="s">
        <v>263</v>
      </c>
      <c r="N46" s="37" t="s">
        <v>338</v>
      </c>
      <c r="O46" s="37" t="s">
        <v>136</v>
      </c>
      <c r="P46" s="52">
        <v>710000000</v>
      </c>
      <c r="Q46" s="52" t="s">
        <v>263</v>
      </c>
      <c r="R46" s="37"/>
      <c r="S46" s="39" t="s">
        <v>339</v>
      </c>
      <c r="T46" s="39" t="s">
        <v>88</v>
      </c>
      <c r="U46" s="37"/>
      <c r="V46" s="37"/>
      <c r="W46" s="37"/>
      <c r="X46" s="37">
        <v>0</v>
      </c>
      <c r="Y46" s="37">
        <v>100</v>
      </c>
      <c r="Z46" s="37">
        <v>0</v>
      </c>
      <c r="AA46" s="37"/>
      <c r="AB46" s="52" t="s">
        <v>94</v>
      </c>
      <c r="AC46" s="49"/>
      <c r="AD46" s="49"/>
      <c r="AE46" s="46">
        <v>972420</v>
      </c>
      <c r="AF46" s="46">
        <v>1089110</v>
      </c>
      <c r="AG46" s="41"/>
      <c r="AH46" s="42">
        <v>0</v>
      </c>
      <c r="AI46" s="42">
        <v>0</v>
      </c>
      <c r="AJ46" s="37" t="s">
        <v>131</v>
      </c>
      <c r="AK46" s="37" t="s">
        <v>340</v>
      </c>
      <c r="AL46" s="37" t="s">
        <v>343</v>
      </c>
      <c r="AM46" s="37"/>
      <c r="AN46" s="37"/>
      <c r="AO46" s="37"/>
      <c r="AP46" s="37"/>
      <c r="AQ46" s="37"/>
      <c r="AR46" s="37"/>
      <c r="AS46" s="37"/>
      <c r="AT46" s="37"/>
      <c r="AU46" s="43"/>
    </row>
    <row r="47" spans="1:49" s="24" customFormat="1" ht="83.25" customHeight="1">
      <c r="A47" s="56" t="s">
        <v>202</v>
      </c>
      <c r="B47" s="57" t="s">
        <v>124</v>
      </c>
      <c r="C47" s="39" t="s">
        <v>193</v>
      </c>
      <c r="D47" s="39" t="s">
        <v>203</v>
      </c>
      <c r="E47" s="51" t="s">
        <v>194</v>
      </c>
      <c r="F47" s="44" t="s">
        <v>195</v>
      </c>
      <c r="G47" s="44" t="s">
        <v>196</v>
      </c>
      <c r="H47" s="39" t="s">
        <v>129</v>
      </c>
      <c r="I47" s="39" t="s">
        <v>197</v>
      </c>
      <c r="J47" s="39"/>
      <c r="K47" s="39">
        <v>0</v>
      </c>
      <c r="L47" s="39" t="s">
        <v>130</v>
      </c>
      <c r="M47" s="39" t="s">
        <v>198</v>
      </c>
      <c r="N47" s="39" t="s">
        <v>192</v>
      </c>
      <c r="O47" s="39" t="s">
        <v>199</v>
      </c>
      <c r="P47" s="39"/>
      <c r="Q47" s="39" t="s">
        <v>204</v>
      </c>
      <c r="R47" s="39"/>
      <c r="S47" s="39"/>
      <c r="T47" s="39"/>
      <c r="U47" s="39"/>
      <c r="V47" s="39" t="s">
        <v>192</v>
      </c>
      <c r="W47" s="39" t="s">
        <v>137</v>
      </c>
      <c r="X47" s="39">
        <v>0</v>
      </c>
      <c r="Y47" s="39">
        <v>100</v>
      </c>
      <c r="Z47" s="39">
        <v>0</v>
      </c>
      <c r="AA47" s="39"/>
      <c r="AB47" s="39" t="s">
        <v>95</v>
      </c>
      <c r="AC47" s="40" t="s">
        <v>142</v>
      </c>
      <c r="AD47" s="40" t="s">
        <v>142</v>
      </c>
      <c r="AE47" s="42" t="s">
        <v>142</v>
      </c>
      <c r="AF47" s="42" t="s">
        <v>142</v>
      </c>
      <c r="AG47" s="50"/>
      <c r="AH47" s="42">
        <v>0</v>
      </c>
      <c r="AI47" s="42">
        <v>0</v>
      </c>
      <c r="AJ47" s="39" t="s">
        <v>131</v>
      </c>
      <c r="AK47" s="39" t="s">
        <v>200</v>
      </c>
      <c r="AL47" s="39" t="s">
        <v>201</v>
      </c>
      <c r="AM47" s="39"/>
      <c r="AN47" s="39"/>
      <c r="AO47" s="39"/>
      <c r="AP47" s="39"/>
      <c r="AQ47" s="39"/>
      <c r="AR47" s="39"/>
      <c r="AS47" s="39"/>
      <c r="AT47" s="39"/>
      <c r="AU47" s="58"/>
      <c r="AV47" s="59"/>
      <c r="AW47" s="59"/>
    </row>
    <row r="48" spans="1:49" ht="75.75" customHeight="1">
      <c r="A48" s="56" t="s">
        <v>219</v>
      </c>
      <c r="B48" s="57" t="s">
        <v>124</v>
      </c>
      <c r="C48" s="39" t="s">
        <v>218</v>
      </c>
      <c r="D48" s="39" t="s">
        <v>215</v>
      </c>
      <c r="E48" s="38" t="s">
        <v>206</v>
      </c>
      <c r="F48" s="38" t="s">
        <v>207</v>
      </c>
      <c r="G48" s="38" t="s">
        <v>207</v>
      </c>
      <c r="H48" s="37" t="s">
        <v>129</v>
      </c>
      <c r="I48" s="37" t="s">
        <v>197</v>
      </c>
      <c r="J48" s="37"/>
      <c r="K48" s="37">
        <v>0</v>
      </c>
      <c r="L48" s="37" t="s">
        <v>130</v>
      </c>
      <c r="M48" s="52" t="s">
        <v>263</v>
      </c>
      <c r="N48" s="37" t="s">
        <v>139</v>
      </c>
      <c r="O48" s="37" t="s">
        <v>222</v>
      </c>
      <c r="P48" s="37"/>
      <c r="Q48" s="39" t="s">
        <v>231</v>
      </c>
      <c r="R48" s="37"/>
      <c r="S48" s="39" t="s">
        <v>208</v>
      </c>
      <c r="T48" s="39" t="s">
        <v>88</v>
      </c>
      <c r="U48" s="37"/>
      <c r="V48" s="37"/>
      <c r="W48" s="37"/>
      <c r="X48" s="37">
        <v>0</v>
      </c>
      <c r="Y48" s="37">
        <v>100</v>
      </c>
      <c r="Z48" s="37">
        <v>0</v>
      </c>
      <c r="AA48" s="37"/>
      <c r="AB48" s="37" t="s">
        <v>95</v>
      </c>
      <c r="AC48" s="49"/>
      <c r="AD48" s="49"/>
      <c r="AE48" s="46">
        <v>1522800000</v>
      </c>
      <c r="AF48" s="46">
        <v>1522800000</v>
      </c>
      <c r="AG48" s="41"/>
      <c r="AH48" s="42">
        <v>0</v>
      </c>
      <c r="AI48" s="42">
        <v>0</v>
      </c>
      <c r="AJ48" s="37" t="s">
        <v>131</v>
      </c>
      <c r="AK48" s="37" t="s">
        <v>209</v>
      </c>
      <c r="AL48" s="37" t="s">
        <v>210</v>
      </c>
      <c r="AM48" s="37"/>
      <c r="AN48" s="37"/>
      <c r="AO48" s="37"/>
      <c r="AP48" s="37"/>
      <c r="AQ48" s="37"/>
      <c r="AR48" s="37"/>
      <c r="AS48" s="37"/>
      <c r="AT48" s="37"/>
      <c r="AU48" s="43"/>
      <c r="AV48" s="34"/>
      <c r="AW48" s="34"/>
    </row>
    <row r="49" spans="1:49" ht="75.75" customHeight="1">
      <c r="A49" s="56" t="s">
        <v>220</v>
      </c>
      <c r="B49" s="57" t="s">
        <v>124</v>
      </c>
      <c r="C49" s="39" t="s">
        <v>218</v>
      </c>
      <c r="D49" s="39" t="s">
        <v>216</v>
      </c>
      <c r="E49" s="38" t="s">
        <v>206</v>
      </c>
      <c r="F49" s="38" t="s">
        <v>207</v>
      </c>
      <c r="G49" s="38" t="s">
        <v>207</v>
      </c>
      <c r="H49" s="37" t="s">
        <v>129</v>
      </c>
      <c r="I49" s="37" t="s">
        <v>197</v>
      </c>
      <c r="J49" s="37"/>
      <c r="K49" s="37">
        <v>0</v>
      </c>
      <c r="L49" s="37" t="s">
        <v>130</v>
      </c>
      <c r="M49" s="52" t="s">
        <v>263</v>
      </c>
      <c r="N49" s="37" t="s">
        <v>139</v>
      </c>
      <c r="O49" s="37" t="s">
        <v>223</v>
      </c>
      <c r="P49" s="37"/>
      <c r="Q49" s="39" t="s">
        <v>232</v>
      </c>
      <c r="R49" s="37"/>
      <c r="S49" s="39" t="s">
        <v>208</v>
      </c>
      <c r="T49" s="39" t="s">
        <v>88</v>
      </c>
      <c r="U49" s="37"/>
      <c r="V49" s="37"/>
      <c r="W49" s="37"/>
      <c r="X49" s="37">
        <v>0</v>
      </c>
      <c r="Y49" s="37">
        <v>100</v>
      </c>
      <c r="Z49" s="37">
        <v>0</v>
      </c>
      <c r="AA49" s="37"/>
      <c r="AB49" s="37" t="s">
        <v>95</v>
      </c>
      <c r="AC49" s="49"/>
      <c r="AD49" s="49"/>
      <c r="AE49" s="46">
        <v>1299550000</v>
      </c>
      <c r="AF49" s="46">
        <v>1299550000</v>
      </c>
      <c r="AG49" s="41"/>
      <c r="AH49" s="42">
        <v>0</v>
      </c>
      <c r="AI49" s="42">
        <v>0</v>
      </c>
      <c r="AJ49" s="37" t="s">
        <v>131</v>
      </c>
      <c r="AK49" s="37" t="s">
        <v>211</v>
      </c>
      <c r="AL49" s="37" t="s">
        <v>212</v>
      </c>
      <c r="AM49" s="37"/>
      <c r="AN49" s="37"/>
      <c r="AO49" s="37"/>
      <c r="AP49" s="37"/>
      <c r="AQ49" s="37"/>
      <c r="AR49" s="37"/>
      <c r="AS49" s="37"/>
      <c r="AT49" s="37"/>
      <c r="AU49" s="43"/>
      <c r="AV49" s="34"/>
      <c r="AW49" s="34"/>
    </row>
    <row r="50" spans="1:49" ht="75.75" customHeight="1">
      <c r="A50" s="56" t="s">
        <v>221</v>
      </c>
      <c r="B50" s="57" t="s">
        <v>124</v>
      </c>
      <c r="C50" s="39" t="s">
        <v>218</v>
      </c>
      <c r="D50" s="39" t="s">
        <v>217</v>
      </c>
      <c r="E50" s="38" t="s">
        <v>206</v>
      </c>
      <c r="F50" s="38" t="s">
        <v>207</v>
      </c>
      <c r="G50" s="38" t="s">
        <v>207</v>
      </c>
      <c r="H50" s="37" t="s">
        <v>129</v>
      </c>
      <c r="I50" s="37" t="s">
        <v>197</v>
      </c>
      <c r="J50" s="37"/>
      <c r="K50" s="37">
        <v>0</v>
      </c>
      <c r="L50" s="37" t="s">
        <v>130</v>
      </c>
      <c r="M50" s="52" t="s">
        <v>263</v>
      </c>
      <c r="N50" s="37" t="s">
        <v>139</v>
      </c>
      <c r="O50" s="37" t="s">
        <v>224</v>
      </c>
      <c r="P50" s="37"/>
      <c r="Q50" s="39" t="s">
        <v>233</v>
      </c>
      <c r="R50" s="37"/>
      <c r="S50" s="39" t="s">
        <v>208</v>
      </c>
      <c r="T50" s="39" t="s">
        <v>88</v>
      </c>
      <c r="U50" s="37"/>
      <c r="V50" s="37"/>
      <c r="W50" s="37"/>
      <c r="X50" s="37">
        <v>0</v>
      </c>
      <c r="Y50" s="37">
        <v>100</v>
      </c>
      <c r="Z50" s="37">
        <v>0</v>
      </c>
      <c r="AA50" s="37"/>
      <c r="AB50" s="37" t="s">
        <v>95</v>
      </c>
      <c r="AC50" s="49"/>
      <c r="AD50" s="49"/>
      <c r="AE50" s="46">
        <v>928250000</v>
      </c>
      <c r="AF50" s="46">
        <v>928250000</v>
      </c>
      <c r="AG50" s="41"/>
      <c r="AH50" s="42">
        <v>0</v>
      </c>
      <c r="AI50" s="42">
        <v>0</v>
      </c>
      <c r="AJ50" s="37" t="s">
        <v>131</v>
      </c>
      <c r="AK50" s="37" t="s">
        <v>213</v>
      </c>
      <c r="AL50" s="37" t="s">
        <v>214</v>
      </c>
      <c r="AM50" s="37"/>
      <c r="AN50" s="37"/>
      <c r="AO50" s="37"/>
      <c r="AP50" s="37"/>
      <c r="AQ50" s="37"/>
      <c r="AR50" s="37"/>
      <c r="AS50" s="37"/>
      <c r="AT50" s="37"/>
      <c r="AU50" s="43"/>
      <c r="AV50" s="34"/>
      <c r="AW50" s="34"/>
    </row>
    <row r="51" spans="1:49" ht="75.75" customHeight="1" thickBot="1">
      <c r="A51" s="81" t="s">
        <v>353</v>
      </c>
      <c r="B51" s="82" t="s">
        <v>124</v>
      </c>
      <c r="C51" s="62" t="s">
        <v>355</v>
      </c>
      <c r="D51" s="62" t="s">
        <v>354</v>
      </c>
      <c r="E51" s="83" t="s">
        <v>345</v>
      </c>
      <c r="F51" s="60" t="s">
        <v>346</v>
      </c>
      <c r="G51" s="60" t="s">
        <v>347</v>
      </c>
      <c r="H51" s="61" t="s">
        <v>129</v>
      </c>
      <c r="I51" s="61" t="s">
        <v>197</v>
      </c>
      <c r="J51" s="61"/>
      <c r="K51" s="61">
        <v>0</v>
      </c>
      <c r="L51" s="61" t="s">
        <v>130</v>
      </c>
      <c r="M51" s="68" t="s">
        <v>263</v>
      </c>
      <c r="N51" s="61" t="s">
        <v>338</v>
      </c>
      <c r="O51" s="61" t="s">
        <v>136</v>
      </c>
      <c r="P51" s="61"/>
      <c r="Q51" s="62" t="s">
        <v>263</v>
      </c>
      <c r="R51" s="61"/>
      <c r="S51" s="62"/>
      <c r="T51" s="62"/>
      <c r="U51" s="61" t="s">
        <v>348</v>
      </c>
      <c r="V51" s="61"/>
      <c r="W51" s="61"/>
      <c r="X51" s="61" t="s">
        <v>349</v>
      </c>
      <c r="Y51" s="61" t="s">
        <v>350</v>
      </c>
      <c r="Z51" s="61" t="s">
        <v>82</v>
      </c>
      <c r="AA51" s="61"/>
      <c r="AB51" s="61" t="s">
        <v>95</v>
      </c>
      <c r="AC51" s="63"/>
      <c r="AD51" s="63"/>
      <c r="AE51" s="64">
        <v>9135500</v>
      </c>
      <c r="AF51" s="64">
        <v>9135500</v>
      </c>
      <c r="AG51" s="65"/>
      <c r="AH51" s="66">
        <v>0</v>
      </c>
      <c r="AI51" s="66">
        <v>0</v>
      </c>
      <c r="AJ51" s="61" t="s">
        <v>131</v>
      </c>
      <c r="AK51" s="61" t="s">
        <v>351</v>
      </c>
      <c r="AL51" s="61" t="s">
        <v>352</v>
      </c>
      <c r="AM51" s="61"/>
      <c r="AN51" s="61"/>
      <c r="AO51" s="61"/>
      <c r="AP51" s="61"/>
      <c r="AQ51" s="61"/>
      <c r="AR51" s="61"/>
      <c r="AS51" s="61"/>
      <c r="AT51" s="61"/>
      <c r="AU51" s="67"/>
      <c r="AV51" s="34"/>
      <c r="AW51" s="34"/>
    </row>
    <row r="52" spans="37:38" ht="15">
      <c r="AK52" s="2"/>
      <c r="AL52" s="2"/>
    </row>
    <row r="53" spans="37:38" ht="15">
      <c r="AK53" s="2"/>
      <c r="AL53" s="2"/>
    </row>
    <row r="54" spans="37:38" ht="15">
      <c r="AK54" s="2"/>
      <c r="AL54" s="2"/>
    </row>
    <row r="55" spans="37:38" ht="15">
      <c r="AK55" s="2"/>
      <c r="AL55" s="2"/>
    </row>
    <row r="56" spans="37:38" ht="15">
      <c r="AK56" s="2"/>
      <c r="AL56" s="2"/>
    </row>
    <row r="57" spans="37:38" ht="15">
      <c r="AK57" s="2"/>
      <c r="AL57" s="2"/>
    </row>
    <row r="58" spans="37:38" ht="15">
      <c r="AK58" s="2"/>
      <c r="AL58" s="2"/>
    </row>
    <row r="59" spans="37:38" ht="15">
      <c r="AK59" s="2"/>
      <c r="AL59" s="2"/>
    </row>
    <row r="60" spans="37:38" ht="15">
      <c r="AK60" s="2"/>
      <c r="AL60" s="2"/>
    </row>
    <row r="61" spans="37:38" ht="15">
      <c r="AK61" s="2"/>
      <c r="AL61" s="2"/>
    </row>
    <row r="62" spans="37:38" ht="15">
      <c r="AK62" s="2"/>
      <c r="AL62" s="2"/>
    </row>
    <row r="63" spans="37:38" ht="15">
      <c r="AK63" s="2"/>
      <c r="AL63" s="2"/>
    </row>
    <row r="64" spans="37:38" ht="15">
      <c r="AK64" s="2"/>
      <c r="AL64" s="2"/>
    </row>
    <row r="65" spans="37:38" ht="15">
      <c r="AK65" s="2"/>
      <c r="AL65" s="2"/>
    </row>
    <row r="66" spans="37:38" ht="15">
      <c r="AK66" s="2"/>
      <c r="AL66" s="2"/>
    </row>
    <row r="67" spans="37:38" ht="15">
      <c r="AK67" s="2"/>
      <c r="AL67" s="2"/>
    </row>
    <row r="68" spans="37:38" ht="15">
      <c r="AK68" s="2"/>
      <c r="AL68" s="2"/>
    </row>
    <row r="69" spans="37:38" ht="15">
      <c r="AK69" s="2"/>
      <c r="AL69" s="2"/>
    </row>
    <row r="70" spans="37:38" ht="15">
      <c r="AK70" s="2"/>
      <c r="AL70" s="2"/>
    </row>
    <row r="71" spans="37:38" ht="15">
      <c r="AK71" s="2"/>
      <c r="AL71" s="2"/>
    </row>
    <row r="72" spans="37:38" ht="15">
      <c r="AK72" s="2"/>
      <c r="AL72" s="2"/>
    </row>
    <row r="73" spans="37:38" ht="15">
      <c r="AK73" s="2"/>
      <c r="AL73" s="2"/>
    </row>
    <row r="74" spans="37:38" ht="15">
      <c r="AK74" s="2"/>
      <c r="AL74" s="2"/>
    </row>
    <row r="75" spans="37:38" ht="15">
      <c r="AK75" s="2"/>
      <c r="AL75" s="2"/>
    </row>
    <row r="76" spans="37:38" ht="15">
      <c r="AK76" s="2"/>
      <c r="AL76" s="2"/>
    </row>
    <row r="77" spans="37:38" ht="15">
      <c r="AK77" s="2"/>
      <c r="AL77" s="2"/>
    </row>
    <row r="78" spans="37:38" ht="15">
      <c r="AK78" s="2"/>
      <c r="AL78" s="2"/>
    </row>
    <row r="79" spans="37:38" ht="15">
      <c r="AK79" s="2"/>
      <c r="AL79" s="2"/>
    </row>
    <row r="80" spans="37:38" ht="15">
      <c r="AK80" s="2"/>
      <c r="AL80" s="2"/>
    </row>
    <row r="81" spans="37:38" ht="15">
      <c r="AK81" s="2"/>
      <c r="AL81" s="2"/>
    </row>
    <row r="82" spans="37:38" ht="15">
      <c r="AK82" s="2"/>
      <c r="AL82" s="2"/>
    </row>
    <row r="83" spans="37:38" ht="15">
      <c r="AK83" s="2"/>
      <c r="AL83" s="2"/>
    </row>
    <row r="84" spans="37:38" ht="15">
      <c r="AK84" s="2"/>
      <c r="AL84" s="2"/>
    </row>
    <row r="85" spans="37:38" ht="15">
      <c r="AK85" s="2"/>
      <c r="AL85" s="2"/>
    </row>
    <row r="86" spans="37:38" ht="15">
      <c r="AK86" s="2"/>
      <c r="AL86" s="2"/>
    </row>
    <row r="87" spans="37:38" ht="15">
      <c r="AK87" s="2"/>
      <c r="AL87" s="2"/>
    </row>
    <row r="88" spans="37:38" ht="15">
      <c r="AK88" s="2"/>
      <c r="AL88" s="2"/>
    </row>
    <row r="89" spans="37:38" ht="15">
      <c r="AK89" s="2"/>
      <c r="AL89" s="2"/>
    </row>
    <row r="90" spans="37:38" ht="15">
      <c r="AK90" s="2"/>
      <c r="AL90" s="2"/>
    </row>
    <row r="91" spans="37:38" ht="15">
      <c r="AK91" s="2"/>
      <c r="AL91" s="2"/>
    </row>
    <row r="92" spans="37:38" ht="15">
      <c r="AK92" s="2"/>
      <c r="AL92" s="2"/>
    </row>
    <row r="93" spans="37:38" ht="15">
      <c r="AK93" s="2"/>
      <c r="AL93" s="2"/>
    </row>
    <row r="94" spans="37:38" ht="15">
      <c r="AK94" s="2"/>
      <c r="AL94" s="2"/>
    </row>
    <row r="95" spans="37:38" ht="15">
      <c r="AK95" s="2"/>
      <c r="AL95" s="2"/>
    </row>
    <row r="96" spans="37:38" ht="15">
      <c r="AK96" s="2"/>
      <c r="AL96" s="2"/>
    </row>
    <row r="97" spans="37:38" ht="15">
      <c r="AK97" s="2"/>
      <c r="AL97" s="2"/>
    </row>
    <row r="98" spans="37:38" ht="15">
      <c r="AK98" s="2"/>
      <c r="AL98" s="2"/>
    </row>
    <row r="99" spans="37:38" ht="15">
      <c r="AK99" s="2"/>
      <c r="AL99" s="2"/>
    </row>
    <row r="100" spans="37:38" ht="15">
      <c r="AK100" s="2"/>
      <c r="AL100" s="2"/>
    </row>
    <row r="101" spans="37:38" ht="15">
      <c r="AK101" s="2"/>
      <c r="AL101" s="2"/>
    </row>
    <row r="102" spans="37:38" ht="15">
      <c r="AK102" s="2"/>
      <c r="AL102" s="2"/>
    </row>
    <row r="103" spans="37:38" ht="15">
      <c r="AK103" s="2"/>
      <c r="AL103" s="2"/>
    </row>
    <row r="104" spans="37:38" ht="15">
      <c r="AK104" s="2"/>
      <c r="AL104" s="2"/>
    </row>
    <row r="105" spans="37:38" ht="15">
      <c r="AK105" s="2"/>
      <c r="AL105" s="2"/>
    </row>
    <row r="106" spans="37:38" ht="15">
      <c r="AK106" s="2"/>
      <c r="AL106" s="2"/>
    </row>
    <row r="107" spans="37:38" ht="15">
      <c r="AK107" s="2"/>
      <c r="AL107" s="2"/>
    </row>
    <row r="108" spans="37:38" ht="15">
      <c r="AK108" s="2"/>
      <c r="AL108" s="2"/>
    </row>
    <row r="109" spans="37:38" ht="15">
      <c r="AK109" s="2"/>
      <c r="AL109" s="2"/>
    </row>
    <row r="110" spans="37:38" ht="15">
      <c r="AK110" s="2"/>
      <c r="AL110" s="2"/>
    </row>
    <row r="111" spans="37:38" ht="15">
      <c r="AK111" s="2"/>
      <c r="AL111" s="2"/>
    </row>
    <row r="112" spans="37:38" ht="15">
      <c r="AK112" s="2"/>
      <c r="AL112" s="2"/>
    </row>
    <row r="113" spans="37:38" ht="15">
      <c r="AK113" s="2"/>
      <c r="AL113" s="2"/>
    </row>
    <row r="114" spans="37:38" ht="15">
      <c r="AK114" s="2"/>
      <c r="AL114" s="2"/>
    </row>
    <row r="115" spans="37:38" ht="15">
      <c r="AK115" s="2"/>
      <c r="AL115" s="2"/>
    </row>
    <row r="116" spans="37:38" ht="15">
      <c r="AK116" s="2"/>
      <c r="AL116" s="2"/>
    </row>
    <row r="117" spans="37:38" ht="15">
      <c r="AK117" s="2"/>
      <c r="AL117" s="2"/>
    </row>
    <row r="118" spans="37:38" ht="15">
      <c r="AK118" s="2"/>
      <c r="AL118" s="2"/>
    </row>
    <row r="119" spans="37:38" ht="15">
      <c r="AK119" s="2"/>
      <c r="AL119" s="2"/>
    </row>
    <row r="120" spans="37:38" ht="15">
      <c r="AK120" s="2"/>
      <c r="AL120" s="2"/>
    </row>
    <row r="121" spans="37:38" ht="15">
      <c r="AK121" s="2"/>
      <c r="AL121" s="2"/>
    </row>
    <row r="122" spans="37:38" ht="15">
      <c r="AK122" s="2"/>
      <c r="AL122" s="2"/>
    </row>
    <row r="123" spans="37:38" ht="15">
      <c r="AK123" s="2"/>
      <c r="AL123" s="2"/>
    </row>
    <row r="124" spans="37:38" ht="15">
      <c r="AK124" s="2"/>
      <c r="AL124" s="2"/>
    </row>
    <row r="125" spans="37:38" ht="15">
      <c r="AK125" s="2"/>
      <c r="AL125" s="2"/>
    </row>
    <row r="126" spans="37:38" ht="15">
      <c r="AK126" s="2"/>
      <c r="AL126" s="2"/>
    </row>
    <row r="127" spans="37:38" ht="15">
      <c r="AK127" s="2"/>
      <c r="AL127" s="2"/>
    </row>
    <row r="128" spans="37:38" ht="15">
      <c r="AK128" s="2"/>
      <c r="AL128" s="2"/>
    </row>
    <row r="129" spans="37:38" ht="15">
      <c r="AK129" s="2"/>
      <c r="AL129" s="2"/>
    </row>
    <row r="130" spans="37:38" ht="15">
      <c r="AK130" s="2"/>
      <c r="AL130" s="2"/>
    </row>
    <row r="131" spans="37:38" ht="15">
      <c r="AK131" s="2"/>
      <c r="AL131" s="2"/>
    </row>
    <row r="132" spans="37:38" ht="15">
      <c r="AK132" s="2"/>
      <c r="AL132" s="2"/>
    </row>
    <row r="133" spans="37:38" ht="15">
      <c r="AK133" s="2"/>
      <c r="AL133" s="2"/>
    </row>
    <row r="134" spans="37:38" ht="15">
      <c r="AK134" s="2"/>
      <c r="AL134" s="2"/>
    </row>
    <row r="135" spans="37:38" ht="15">
      <c r="AK135" s="2"/>
      <c r="AL135" s="2"/>
    </row>
    <row r="136" spans="37:38" ht="15">
      <c r="AK136" s="2"/>
      <c r="AL136" s="2"/>
    </row>
    <row r="137" spans="37:38" ht="15">
      <c r="AK137" s="2"/>
      <c r="AL137" s="2"/>
    </row>
    <row r="138" spans="37:38" ht="15">
      <c r="AK138" s="2"/>
      <c r="AL138" s="2"/>
    </row>
    <row r="139" spans="37:38" ht="15">
      <c r="AK139" s="2"/>
      <c r="AL139" s="2"/>
    </row>
    <row r="140" spans="37:38" ht="15">
      <c r="AK140" s="2"/>
      <c r="AL140" s="2"/>
    </row>
    <row r="141" spans="37:38" ht="15">
      <c r="AK141" s="2"/>
      <c r="AL141" s="2"/>
    </row>
    <row r="142" spans="37:38" ht="15">
      <c r="AK142" s="2"/>
      <c r="AL142" s="2"/>
    </row>
    <row r="143" spans="37:38" ht="15">
      <c r="AK143" s="2"/>
      <c r="AL143" s="2"/>
    </row>
    <row r="144" spans="37:38" ht="15">
      <c r="AK144" s="2"/>
      <c r="AL144" s="2"/>
    </row>
    <row r="145" spans="37:38" ht="15">
      <c r="AK145" s="2"/>
      <c r="AL145" s="2"/>
    </row>
    <row r="146" spans="37:38" ht="15">
      <c r="AK146" s="2"/>
      <c r="AL146" s="2"/>
    </row>
    <row r="147" spans="37:38" ht="15">
      <c r="AK147" s="2"/>
      <c r="AL147" s="2"/>
    </row>
    <row r="148" spans="37:38" ht="15">
      <c r="AK148" s="2"/>
      <c r="AL148" s="2"/>
    </row>
    <row r="149" spans="37:38" ht="15">
      <c r="AK149" s="2"/>
      <c r="AL149" s="2"/>
    </row>
    <row r="150" spans="37:38" ht="15">
      <c r="AK150" s="2"/>
      <c r="AL150" s="2"/>
    </row>
    <row r="151" spans="37:38" ht="15">
      <c r="AK151" s="2"/>
      <c r="AL151" s="2"/>
    </row>
    <row r="152" spans="37:38" ht="15">
      <c r="AK152" s="2"/>
      <c r="AL152" s="2"/>
    </row>
    <row r="153" spans="37:38" ht="15">
      <c r="AK153" s="2"/>
      <c r="AL153" s="2"/>
    </row>
    <row r="154" spans="37:38" ht="15">
      <c r="AK154" s="2"/>
      <c r="AL154" s="2"/>
    </row>
    <row r="155" spans="37:38" ht="15">
      <c r="AK155" s="2"/>
      <c r="AL155" s="2"/>
    </row>
    <row r="156" spans="37:38" ht="15">
      <c r="AK156" s="2"/>
      <c r="AL156" s="2"/>
    </row>
    <row r="157" spans="37:38" ht="15">
      <c r="AK157" s="2"/>
      <c r="AL157" s="2"/>
    </row>
    <row r="158" spans="37:38" ht="15">
      <c r="AK158" s="2"/>
      <c r="AL158" s="2"/>
    </row>
    <row r="159" spans="37:38" ht="15">
      <c r="AK159" s="2"/>
      <c r="AL159" s="2"/>
    </row>
    <row r="160" spans="37:38" ht="15">
      <c r="AK160" s="2"/>
      <c r="AL160" s="2"/>
    </row>
    <row r="161" spans="37:38" ht="15">
      <c r="AK161" s="2"/>
      <c r="AL161" s="2"/>
    </row>
    <row r="162" spans="37:38" ht="15">
      <c r="AK162" s="2"/>
      <c r="AL162" s="2"/>
    </row>
    <row r="163" spans="37:38" ht="15">
      <c r="AK163" s="2"/>
      <c r="AL163" s="2"/>
    </row>
    <row r="164" spans="37:38" ht="15">
      <c r="AK164" s="2"/>
      <c r="AL164" s="2"/>
    </row>
    <row r="165" spans="37:38" ht="15">
      <c r="AK165" s="2"/>
      <c r="AL165" s="2"/>
    </row>
    <row r="166" spans="37:38" ht="15">
      <c r="AK166" s="2"/>
      <c r="AL166" s="2"/>
    </row>
    <row r="167" spans="37:38" ht="15">
      <c r="AK167" s="2"/>
      <c r="AL167" s="2"/>
    </row>
    <row r="168" spans="37:38" ht="15">
      <c r="AK168" s="2"/>
      <c r="AL168" s="2"/>
    </row>
    <row r="169" spans="37:38" ht="15">
      <c r="AK169" s="2"/>
      <c r="AL169" s="2"/>
    </row>
    <row r="170" spans="37:38" ht="15">
      <c r="AK170" s="2"/>
      <c r="AL170" s="2"/>
    </row>
    <row r="171" spans="37:38" ht="15">
      <c r="AK171" s="2"/>
      <c r="AL171" s="2"/>
    </row>
    <row r="172" spans="37:38" ht="15">
      <c r="AK172" s="2"/>
      <c r="AL172" s="2"/>
    </row>
    <row r="173" spans="37:38" ht="15">
      <c r="AK173" s="2"/>
      <c r="AL173" s="2"/>
    </row>
    <row r="174" spans="37:38" ht="15">
      <c r="AK174" s="2"/>
      <c r="AL174" s="2"/>
    </row>
    <row r="175" spans="37:38" ht="15">
      <c r="AK175" s="2"/>
      <c r="AL175" s="2"/>
    </row>
    <row r="176" spans="37:38" ht="15">
      <c r="AK176" s="2"/>
      <c r="AL176" s="2"/>
    </row>
    <row r="177" spans="37:38" ht="15">
      <c r="AK177" s="2"/>
      <c r="AL177" s="2"/>
    </row>
    <row r="178" spans="37:38" ht="15">
      <c r="AK178" s="2"/>
      <c r="AL178" s="2"/>
    </row>
    <row r="179" spans="37:38" ht="15">
      <c r="AK179" s="2"/>
      <c r="AL179" s="2"/>
    </row>
    <row r="180" spans="37:38" ht="15">
      <c r="AK180" s="2"/>
      <c r="AL180" s="2"/>
    </row>
    <row r="181" spans="37:38" ht="15">
      <c r="AK181" s="2"/>
      <c r="AL181" s="2"/>
    </row>
    <row r="182" spans="37:38" ht="15">
      <c r="AK182" s="2"/>
      <c r="AL182" s="2"/>
    </row>
    <row r="183" spans="37:38" ht="15">
      <c r="AK183" s="2"/>
      <c r="AL183" s="2"/>
    </row>
    <row r="184" spans="37:38" ht="15">
      <c r="AK184" s="2"/>
      <c r="AL184" s="2"/>
    </row>
    <row r="185" spans="37:38" ht="15">
      <c r="AK185" s="2"/>
      <c r="AL185" s="2"/>
    </row>
    <row r="186" spans="37:38" ht="15">
      <c r="AK186" s="2"/>
      <c r="AL186" s="2"/>
    </row>
    <row r="187" spans="37:38" ht="15">
      <c r="AK187" s="2"/>
      <c r="AL187" s="2"/>
    </row>
    <row r="188" spans="37:38" ht="15">
      <c r="AK188" s="2"/>
      <c r="AL188" s="2"/>
    </row>
    <row r="189" spans="37:38" ht="15">
      <c r="AK189" s="2"/>
      <c r="AL189" s="2"/>
    </row>
    <row r="190" spans="37:38" ht="15">
      <c r="AK190" s="2"/>
      <c r="AL190" s="2"/>
    </row>
    <row r="191" spans="37:38" ht="15">
      <c r="AK191" s="2"/>
      <c r="AL191" s="2"/>
    </row>
    <row r="192" spans="37:38" ht="15">
      <c r="AK192" s="2"/>
      <c r="AL192" s="2"/>
    </row>
    <row r="193" spans="37:38" ht="15">
      <c r="AK193" s="2"/>
      <c r="AL193" s="2"/>
    </row>
    <row r="194" spans="37:38" ht="15">
      <c r="AK194" s="2"/>
      <c r="AL194" s="2"/>
    </row>
    <row r="195" spans="37:38" ht="15">
      <c r="AK195" s="2"/>
      <c r="AL195" s="2"/>
    </row>
    <row r="196" spans="37:38" ht="15">
      <c r="AK196" s="2"/>
      <c r="AL196" s="2"/>
    </row>
    <row r="197" spans="37:38" ht="15">
      <c r="AK197" s="2"/>
      <c r="AL197" s="2"/>
    </row>
    <row r="198" spans="37:38" ht="15">
      <c r="AK198" s="2"/>
      <c r="AL198" s="2"/>
    </row>
    <row r="199" spans="37:38" ht="15">
      <c r="AK199" s="2"/>
      <c r="AL199" s="2"/>
    </row>
    <row r="200" spans="37:38" ht="15">
      <c r="AK200" s="2"/>
      <c r="AL200" s="2"/>
    </row>
    <row r="201" spans="37:38" ht="15">
      <c r="AK201" s="2"/>
      <c r="AL201" s="2"/>
    </row>
    <row r="202" spans="37:38" ht="15">
      <c r="AK202" s="2"/>
      <c r="AL202" s="2"/>
    </row>
    <row r="203" spans="37:38" ht="15">
      <c r="AK203" s="2"/>
      <c r="AL203" s="2"/>
    </row>
    <row r="204" spans="37:38" ht="15">
      <c r="AK204" s="2"/>
      <c r="AL204" s="2"/>
    </row>
    <row r="205" spans="37:38" ht="15">
      <c r="AK205" s="2"/>
      <c r="AL205" s="2"/>
    </row>
    <row r="206" spans="37:38" ht="15">
      <c r="AK206" s="2"/>
      <c r="AL206" s="2"/>
    </row>
    <row r="207" spans="37:38" ht="15">
      <c r="AK207" s="2"/>
      <c r="AL207" s="2"/>
    </row>
    <row r="208" spans="37:38" ht="15">
      <c r="AK208" s="2"/>
      <c r="AL208" s="2"/>
    </row>
    <row r="209" spans="37:38" ht="15">
      <c r="AK209" s="2"/>
      <c r="AL209" s="2"/>
    </row>
    <row r="210" spans="37:38" ht="15">
      <c r="AK210" s="2"/>
      <c r="AL210" s="2"/>
    </row>
    <row r="211" spans="37:38" ht="15">
      <c r="AK211" s="2"/>
      <c r="AL211" s="2"/>
    </row>
    <row r="212" spans="37:38" ht="15">
      <c r="AK212" s="2"/>
      <c r="AL212" s="2"/>
    </row>
    <row r="213" spans="37:38" ht="15">
      <c r="AK213" s="2"/>
      <c r="AL213" s="2"/>
    </row>
    <row r="214" spans="37:38" ht="15">
      <c r="AK214" s="2"/>
      <c r="AL214" s="2"/>
    </row>
    <row r="215" spans="37:38" ht="15">
      <c r="AK215" s="2"/>
      <c r="AL215" s="2"/>
    </row>
    <row r="216" spans="37:38" ht="15">
      <c r="AK216" s="2"/>
      <c r="AL216" s="2"/>
    </row>
    <row r="217" spans="37:38" ht="15">
      <c r="AK217" s="2"/>
      <c r="AL217" s="2"/>
    </row>
    <row r="218" spans="37:38" ht="15">
      <c r="AK218" s="2"/>
      <c r="AL218" s="2"/>
    </row>
    <row r="219" spans="37:38" ht="15">
      <c r="AK219" s="2"/>
      <c r="AL219" s="2"/>
    </row>
    <row r="220" spans="37:38" ht="15">
      <c r="AK220" s="2"/>
      <c r="AL220" s="2"/>
    </row>
    <row r="221" spans="37:38" ht="15">
      <c r="AK221" s="2"/>
      <c r="AL221" s="2"/>
    </row>
    <row r="222" spans="37:38" ht="15">
      <c r="AK222" s="2"/>
      <c r="AL222" s="2"/>
    </row>
    <row r="223" spans="37:38" ht="15">
      <c r="AK223" s="2"/>
      <c r="AL223" s="2"/>
    </row>
    <row r="224" spans="37:38" ht="15">
      <c r="AK224" s="2"/>
      <c r="AL224" s="2"/>
    </row>
    <row r="225" spans="37:38" ht="15">
      <c r="AK225" s="2"/>
      <c r="AL225" s="2"/>
    </row>
    <row r="226" spans="37:38" ht="15">
      <c r="AK226" s="2"/>
      <c r="AL226" s="2"/>
    </row>
    <row r="227" spans="37:38" ht="15">
      <c r="AK227" s="2"/>
      <c r="AL227" s="2"/>
    </row>
    <row r="228" spans="37:38" ht="15">
      <c r="AK228" s="2"/>
      <c r="AL228" s="2"/>
    </row>
    <row r="229" spans="37:38" ht="15">
      <c r="AK229" s="2"/>
      <c r="AL229" s="2"/>
    </row>
    <row r="230" spans="37:38" ht="15">
      <c r="AK230" s="2"/>
      <c r="AL230" s="2"/>
    </row>
    <row r="231" spans="37:38" ht="15">
      <c r="AK231" s="2"/>
      <c r="AL231" s="2"/>
    </row>
    <row r="232" spans="37:38" ht="15">
      <c r="AK232" s="2"/>
      <c r="AL232" s="2"/>
    </row>
    <row r="233" spans="37:38" ht="15">
      <c r="AK233" s="2"/>
      <c r="AL233" s="2"/>
    </row>
    <row r="234" spans="37:38" ht="15">
      <c r="AK234" s="2"/>
      <c r="AL234" s="2"/>
    </row>
    <row r="235" spans="37:38" ht="15">
      <c r="AK235" s="2"/>
      <c r="AL235" s="2"/>
    </row>
    <row r="236" spans="37:38" ht="15">
      <c r="AK236" s="2"/>
      <c r="AL236" s="2"/>
    </row>
    <row r="237" spans="37:38" ht="15">
      <c r="AK237" s="2"/>
      <c r="AL237" s="2"/>
    </row>
    <row r="238" spans="37:38" ht="15">
      <c r="AK238" s="2"/>
      <c r="AL238" s="2"/>
    </row>
    <row r="239" spans="37:38" ht="15">
      <c r="AK239" s="2"/>
      <c r="AL239" s="2"/>
    </row>
    <row r="240" spans="37:38" ht="15">
      <c r="AK240" s="2"/>
      <c r="AL240" s="2"/>
    </row>
    <row r="241" spans="37:38" ht="15">
      <c r="AK241" s="2"/>
      <c r="AL241" s="2"/>
    </row>
    <row r="242" spans="37:38" ht="15">
      <c r="AK242" s="2"/>
      <c r="AL242" s="2"/>
    </row>
    <row r="243" spans="37:38" ht="15">
      <c r="AK243" s="2"/>
      <c r="AL243" s="2"/>
    </row>
    <row r="244" spans="37:38" ht="15">
      <c r="AK244" s="2"/>
      <c r="AL244" s="2"/>
    </row>
    <row r="245" spans="37:38" ht="15">
      <c r="AK245" s="2"/>
      <c r="AL245" s="2"/>
    </row>
    <row r="246" spans="37:38" ht="15">
      <c r="AK246" s="2"/>
      <c r="AL246" s="2"/>
    </row>
    <row r="247" spans="37:38" ht="15">
      <c r="AK247" s="2"/>
      <c r="AL247" s="2"/>
    </row>
    <row r="248" spans="37:38" ht="15">
      <c r="AK248" s="2"/>
      <c r="AL248" s="2"/>
    </row>
    <row r="249" spans="37:38" ht="15">
      <c r="AK249" s="2"/>
      <c r="AL249" s="2"/>
    </row>
    <row r="250" spans="37:38" ht="15">
      <c r="AK250" s="2"/>
      <c r="AL250" s="2"/>
    </row>
    <row r="251" spans="37:38" ht="15">
      <c r="AK251" s="2"/>
      <c r="AL251" s="2"/>
    </row>
    <row r="252" spans="37:38" ht="15">
      <c r="AK252" s="2"/>
      <c r="AL252" s="2"/>
    </row>
    <row r="253" spans="37:38" ht="15">
      <c r="AK253" s="2"/>
      <c r="AL253" s="2"/>
    </row>
    <row r="254" spans="37:38" ht="15">
      <c r="AK254" s="2"/>
      <c r="AL254" s="2"/>
    </row>
    <row r="255" spans="37:38" ht="15">
      <c r="AK255" s="2"/>
      <c r="AL255" s="2"/>
    </row>
    <row r="256" spans="37:38" ht="15">
      <c r="AK256" s="2"/>
      <c r="AL256" s="2"/>
    </row>
    <row r="257" spans="37:38" ht="15">
      <c r="AK257" s="2"/>
      <c r="AL257" s="2"/>
    </row>
    <row r="258" spans="37:38" ht="15">
      <c r="AK258" s="2"/>
      <c r="AL258" s="2"/>
    </row>
    <row r="259" spans="37:38" ht="15">
      <c r="AK259" s="2"/>
      <c r="AL259" s="2"/>
    </row>
    <row r="260" spans="37:38" ht="15">
      <c r="AK260" s="2"/>
      <c r="AL260" s="2"/>
    </row>
    <row r="261" spans="37:38" ht="15">
      <c r="AK261" s="2"/>
      <c r="AL261" s="2"/>
    </row>
    <row r="262" spans="37:38" ht="15">
      <c r="AK262" s="2"/>
      <c r="AL262" s="2"/>
    </row>
    <row r="263" spans="37:38" ht="15">
      <c r="AK263" s="2"/>
      <c r="AL263" s="2"/>
    </row>
    <row r="264" spans="37:38" ht="15">
      <c r="AK264" s="2"/>
      <c r="AL264" s="2"/>
    </row>
    <row r="265" spans="37:38" ht="15">
      <c r="AK265" s="2"/>
      <c r="AL265" s="2"/>
    </row>
    <row r="266" spans="37:38" ht="15">
      <c r="AK266" s="2"/>
      <c r="AL266" s="2"/>
    </row>
    <row r="267" spans="37:38" ht="15">
      <c r="AK267" s="2"/>
      <c r="AL267" s="2"/>
    </row>
    <row r="268" spans="37:38" ht="15">
      <c r="AK268" s="2"/>
      <c r="AL268" s="2"/>
    </row>
    <row r="269" spans="37:38" ht="15">
      <c r="AK269" s="2"/>
      <c r="AL269" s="2"/>
    </row>
    <row r="270" spans="37:38" ht="15">
      <c r="AK270" s="2"/>
      <c r="AL270" s="2"/>
    </row>
    <row r="271" spans="37:38" ht="15">
      <c r="AK271" s="2"/>
      <c r="AL271" s="2"/>
    </row>
    <row r="272" spans="37:38" ht="15">
      <c r="AK272" s="2"/>
      <c r="AL272" s="2"/>
    </row>
    <row r="273" spans="37:38" ht="15">
      <c r="AK273" s="2"/>
      <c r="AL273" s="2"/>
    </row>
    <row r="274" spans="37:38" ht="15">
      <c r="AK274" s="2"/>
      <c r="AL274" s="2"/>
    </row>
    <row r="275" spans="37:38" ht="15">
      <c r="AK275" s="2"/>
      <c r="AL275" s="2"/>
    </row>
    <row r="276" spans="37:38" ht="15">
      <c r="AK276" s="2"/>
      <c r="AL276" s="2"/>
    </row>
    <row r="277" spans="37:38" ht="15">
      <c r="AK277" s="2"/>
      <c r="AL277" s="2"/>
    </row>
    <row r="278" spans="37:38" ht="15">
      <c r="AK278" s="2"/>
      <c r="AL278" s="2"/>
    </row>
    <row r="279" spans="37:38" ht="15">
      <c r="AK279" s="2"/>
      <c r="AL279" s="2"/>
    </row>
    <row r="280" spans="37:38" ht="15">
      <c r="AK280" s="2"/>
      <c r="AL280" s="2"/>
    </row>
    <row r="281" spans="37:38" ht="15">
      <c r="AK281" s="2"/>
      <c r="AL281" s="2"/>
    </row>
    <row r="282" spans="37:38" ht="15">
      <c r="AK282" s="2"/>
      <c r="AL282" s="2"/>
    </row>
    <row r="283" spans="37:38" ht="15">
      <c r="AK283" s="2"/>
      <c r="AL283" s="2"/>
    </row>
    <row r="284" spans="37:38" ht="15">
      <c r="AK284" s="2"/>
      <c r="AL284" s="2"/>
    </row>
    <row r="285" spans="37:38" ht="15">
      <c r="AK285" s="2"/>
      <c r="AL285" s="2"/>
    </row>
    <row r="286" spans="37:38" ht="15">
      <c r="AK286" s="2"/>
      <c r="AL286" s="2"/>
    </row>
    <row r="287" spans="37:38" ht="15">
      <c r="AK287" s="2"/>
      <c r="AL287" s="2"/>
    </row>
    <row r="288" spans="37:38" ht="15">
      <c r="AK288" s="2"/>
      <c r="AL288" s="2"/>
    </row>
    <row r="289" spans="37:38" ht="15">
      <c r="AK289" s="2"/>
      <c r="AL289" s="2"/>
    </row>
    <row r="290" spans="37:38" ht="15">
      <c r="AK290" s="2"/>
      <c r="AL290" s="2"/>
    </row>
    <row r="291" spans="37:38" ht="15">
      <c r="AK291" s="2"/>
      <c r="AL291" s="2"/>
    </row>
    <row r="292" spans="37:38" ht="15">
      <c r="AK292" s="2"/>
      <c r="AL292" s="2"/>
    </row>
    <row r="293" spans="37:38" ht="15">
      <c r="AK293" s="2"/>
      <c r="AL293" s="2"/>
    </row>
    <row r="294" spans="37:38" ht="15">
      <c r="AK294" s="2"/>
      <c r="AL294" s="2"/>
    </row>
    <row r="295" spans="37:38" ht="15">
      <c r="AK295" s="2"/>
      <c r="AL295" s="2"/>
    </row>
    <row r="296" spans="37:38" ht="15">
      <c r="AK296" s="2"/>
      <c r="AL296" s="2"/>
    </row>
    <row r="297" spans="37:38" ht="15">
      <c r="AK297" s="2"/>
      <c r="AL297" s="2"/>
    </row>
    <row r="298" spans="37:38" ht="15">
      <c r="AK298" s="2"/>
      <c r="AL298" s="2"/>
    </row>
    <row r="299" spans="37:38" ht="15">
      <c r="AK299" s="2"/>
      <c r="AL299" s="2"/>
    </row>
    <row r="300" spans="37:38" ht="15">
      <c r="AK300" s="2"/>
      <c r="AL300" s="2"/>
    </row>
    <row r="301" spans="37:38" ht="15">
      <c r="AK301" s="2"/>
      <c r="AL301" s="2"/>
    </row>
    <row r="302" spans="37:38" ht="15">
      <c r="AK302" s="2"/>
      <c r="AL302" s="2"/>
    </row>
    <row r="303" spans="37:38" ht="15">
      <c r="AK303" s="2"/>
      <c r="AL303" s="2"/>
    </row>
    <row r="304" spans="37:38" ht="15">
      <c r="AK304" s="2"/>
      <c r="AL304" s="2"/>
    </row>
    <row r="305" spans="37:38" ht="15">
      <c r="AK305" s="2"/>
      <c r="AL305" s="2"/>
    </row>
    <row r="306" spans="37:38" ht="15">
      <c r="AK306" s="2"/>
      <c r="AL306" s="2"/>
    </row>
    <row r="307" spans="37:38" ht="15">
      <c r="AK307" s="2"/>
      <c r="AL307" s="2"/>
    </row>
    <row r="308" spans="37:38" ht="15">
      <c r="AK308" s="2"/>
      <c r="AL308" s="2"/>
    </row>
    <row r="309" spans="37:38" ht="15">
      <c r="AK309" s="2"/>
      <c r="AL309" s="2"/>
    </row>
    <row r="310" spans="37:38" ht="15">
      <c r="AK310" s="2"/>
      <c r="AL310" s="2"/>
    </row>
    <row r="311" spans="37:38" ht="15">
      <c r="AK311" s="2"/>
      <c r="AL311" s="2"/>
    </row>
    <row r="312" spans="37:38" ht="15">
      <c r="AK312" s="2"/>
      <c r="AL312" s="2"/>
    </row>
    <row r="313" spans="37:38" ht="15">
      <c r="AK313" s="2"/>
      <c r="AL313" s="2"/>
    </row>
    <row r="314" spans="37:38" ht="15">
      <c r="AK314" s="2"/>
      <c r="AL314" s="2"/>
    </row>
    <row r="315" spans="37:38" ht="15">
      <c r="AK315" s="2"/>
      <c r="AL315" s="2"/>
    </row>
    <row r="316" spans="37:38" ht="15">
      <c r="AK316" s="2"/>
      <c r="AL316" s="2"/>
    </row>
    <row r="317" spans="37:38" ht="15">
      <c r="AK317" s="2"/>
      <c r="AL317" s="2"/>
    </row>
    <row r="318" spans="37:38" ht="15">
      <c r="AK318" s="2"/>
      <c r="AL318" s="2"/>
    </row>
    <row r="319" spans="37:38" ht="15">
      <c r="AK319" s="2"/>
      <c r="AL319" s="2"/>
    </row>
    <row r="320" spans="37:38" ht="15">
      <c r="AK320" s="2"/>
      <c r="AL320" s="2"/>
    </row>
    <row r="321" spans="37:38" ht="15">
      <c r="AK321" s="2"/>
      <c r="AL321" s="2"/>
    </row>
    <row r="322" spans="37:38" ht="15">
      <c r="AK322" s="2"/>
      <c r="AL322" s="2"/>
    </row>
    <row r="323" spans="37:38" ht="15">
      <c r="AK323" s="2"/>
      <c r="AL323" s="2"/>
    </row>
    <row r="324" spans="37:38" ht="15">
      <c r="AK324" s="2"/>
      <c r="AL324" s="2"/>
    </row>
    <row r="325" spans="37:38" ht="15">
      <c r="AK325" s="2"/>
      <c r="AL325" s="2"/>
    </row>
    <row r="326" spans="37:38" ht="15">
      <c r="AK326" s="2"/>
      <c r="AL326" s="2"/>
    </row>
    <row r="327" spans="37:38" ht="15">
      <c r="AK327" s="2"/>
      <c r="AL327" s="2"/>
    </row>
    <row r="328" spans="37:38" ht="15">
      <c r="AK328" s="2"/>
      <c r="AL328" s="2"/>
    </row>
    <row r="329" spans="37:38" ht="15">
      <c r="AK329" s="2"/>
      <c r="AL329" s="2"/>
    </row>
    <row r="330" spans="37:38" ht="15">
      <c r="AK330" s="2"/>
      <c r="AL330" s="2"/>
    </row>
    <row r="331" spans="37:38" ht="15">
      <c r="AK331" s="2"/>
      <c r="AL331" s="2"/>
    </row>
    <row r="332" spans="37:38" ht="15">
      <c r="AK332" s="2"/>
      <c r="AL332" s="2"/>
    </row>
    <row r="333" spans="37:38" ht="15">
      <c r="AK333" s="2"/>
      <c r="AL333" s="2"/>
    </row>
    <row r="334" spans="37:38" ht="15">
      <c r="AK334" s="2"/>
      <c r="AL334" s="2"/>
    </row>
    <row r="335" spans="37:38" ht="15">
      <c r="AK335" s="2"/>
      <c r="AL335" s="2"/>
    </row>
    <row r="336" spans="37:38" ht="15">
      <c r="AK336" s="2"/>
      <c r="AL336" s="2"/>
    </row>
    <row r="337" spans="37:38" ht="15">
      <c r="AK337" s="2"/>
      <c r="AL337" s="2"/>
    </row>
    <row r="338" spans="37:38" ht="15">
      <c r="AK338" s="2"/>
      <c r="AL338" s="2"/>
    </row>
    <row r="339" spans="37:38" ht="15">
      <c r="AK339" s="2"/>
      <c r="AL339" s="2"/>
    </row>
    <row r="340" spans="37:38" ht="15">
      <c r="AK340" s="2"/>
      <c r="AL340" s="2"/>
    </row>
    <row r="341" spans="37:38" ht="15">
      <c r="AK341" s="2"/>
      <c r="AL341" s="2"/>
    </row>
    <row r="342" spans="37:38" ht="15">
      <c r="AK342" s="2"/>
      <c r="AL342" s="2"/>
    </row>
    <row r="343" spans="37:38" ht="15">
      <c r="AK343" s="2"/>
      <c r="AL343" s="2"/>
    </row>
    <row r="344" spans="37:38" ht="15">
      <c r="AK344" s="2"/>
      <c r="AL344" s="2"/>
    </row>
    <row r="345" spans="37:38" ht="15">
      <c r="AK345" s="2"/>
      <c r="AL345" s="2"/>
    </row>
    <row r="346" spans="37:38" ht="15">
      <c r="AK346" s="2"/>
      <c r="AL346" s="2"/>
    </row>
    <row r="347" spans="37:38" ht="15">
      <c r="AK347" s="2"/>
      <c r="AL347" s="2"/>
    </row>
    <row r="348" spans="37:38" ht="15">
      <c r="AK348" s="2"/>
      <c r="AL348" s="2"/>
    </row>
    <row r="349" spans="37:38" ht="15">
      <c r="AK349" s="2"/>
      <c r="AL349" s="2"/>
    </row>
    <row r="350" spans="37:38" ht="15">
      <c r="AK350" s="2"/>
      <c r="AL350" s="2"/>
    </row>
    <row r="351" spans="37:38" ht="15">
      <c r="AK351" s="2"/>
      <c r="AL351" s="2"/>
    </row>
    <row r="352" spans="37:38" ht="15">
      <c r="AK352" s="2"/>
      <c r="AL352" s="2"/>
    </row>
    <row r="353" spans="37:38" ht="15">
      <c r="AK353" s="2"/>
      <c r="AL353" s="2"/>
    </row>
    <row r="354" spans="37:38" ht="15">
      <c r="AK354" s="2"/>
      <c r="AL354" s="2"/>
    </row>
    <row r="355" spans="37:38" ht="15">
      <c r="AK355" s="2"/>
      <c r="AL355" s="2"/>
    </row>
    <row r="356" spans="37:38" ht="15">
      <c r="AK356" s="2"/>
      <c r="AL356" s="2"/>
    </row>
    <row r="357" spans="37:38" ht="15">
      <c r="AK357" s="2"/>
      <c r="AL357" s="2"/>
    </row>
    <row r="358" spans="37:38" ht="15">
      <c r="AK358" s="2"/>
      <c r="AL358" s="2"/>
    </row>
    <row r="359" spans="37:38" ht="15">
      <c r="AK359" s="2"/>
      <c r="AL359" s="2"/>
    </row>
    <row r="360" spans="37:38" ht="15">
      <c r="AK360" s="2"/>
      <c r="AL360" s="2"/>
    </row>
    <row r="361" spans="37:38" ht="15">
      <c r="AK361" s="2"/>
      <c r="AL361" s="2"/>
    </row>
    <row r="362" spans="37:38" ht="15">
      <c r="AK362" s="2"/>
      <c r="AL362" s="2"/>
    </row>
    <row r="363" spans="37:38" ht="15">
      <c r="AK363" s="2"/>
      <c r="AL363" s="2"/>
    </row>
    <row r="364" spans="37:38" ht="15">
      <c r="AK364" s="2"/>
      <c r="AL364" s="2"/>
    </row>
    <row r="365" spans="37:38" ht="15">
      <c r="AK365" s="2"/>
      <c r="AL365" s="2"/>
    </row>
    <row r="366" spans="37:38" ht="15">
      <c r="AK366" s="2"/>
      <c r="AL366" s="2"/>
    </row>
    <row r="367" spans="37:38" ht="15">
      <c r="AK367" s="2"/>
      <c r="AL367" s="2"/>
    </row>
    <row r="368" spans="37:38" ht="15">
      <c r="AK368" s="2"/>
      <c r="AL368" s="2"/>
    </row>
    <row r="369" spans="37:38" ht="15">
      <c r="AK369" s="2"/>
      <c r="AL369" s="2"/>
    </row>
    <row r="370" spans="37:38" ht="15">
      <c r="AK370" s="2"/>
      <c r="AL370" s="2"/>
    </row>
    <row r="371" spans="37:38" ht="15">
      <c r="AK371" s="2"/>
      <c r="AL371" s="2"/>
    </row>
    <row r="372" spans="37:38" ht="15">
      <c r="AK372" s="2"/>
      <c r="AL372" s="2"/>
    </row>
    <row r="373" spans="37:38" ht="15">
      <c r="AK373" s="2"/>
      <c r="AL373" s="2"/>
    </row>
    <row r="374" spans="37:38" ht="15">
      <c r="AK374" s="2"/>
      <c r="AL374" s="2"/>
    </row>
    <row r="375" spans="37:38" ht="15">
      <c r="AK375" s="2"/>
      <c r="AL375" s="2"/>
    </row>
    <row r="376" spans="37:38" ht="15">
      <c r="AK376" s="2"/>
      <c r="AL376" s="2"/>
    </row>
    <row r="377" spans="37:38" ht="15">
      <c r="AK377" s="2"/>
      <c r="AL377" s="2"/>
    </row>
    <row r="378" spans="37:38" ht="15">
      <c r="AK378" s="2"/>
      <c r="AL378" s="2"/>
    </row>
    <row r="379" spans="37:38" ht="15">
      <c r="AK379" s="2"/>
      <c r="AL379" s="2"/>
    </row>
    <row r="380" spans="37:38" ht="15">
      <c r="AK380" s="2"/>
      <c r="AL380" s="2"/>
    </row>
    <row r="381" spans="37:38" ht="15">
      <c r="AK381" s="2"/>
      <c r="AL381" s="2"/>
    </row>
    <row r="382" spans="37:38" ht="15">
      <c r="AK382" s="2"/>
      <c r="AL382" s="2"/>
    </row>
    <row r="383" spans="37:38" ht="15">
      <c r="AK383" s="2"/>
      <c r="AL383" s="2"/>
    </row>
    <row r="384" spans="37:38" ht="15">
      <c r="AK384" s="2"/>
      <c r="AL384" s="2"/>
    </row>
    <row r="385" spans="37:38" ht="15">
      <c r="AK385" s="2"/>
      <c r="AL385" s="2"/>
    </row>
    <row r="386" spans="37:38" ht="15">
      <c r="AK386" s="2"/>
      <c r="AL386" s="2"/>
    </row>
    <row r="387" spans="37:38" ht="15">
      <c r="AK387" s="2"/>
      <c r="AL387" s="2"/>
    </row>
    <row r="388" spans="37:38" ht="15">
      <c r="AK388" s="2"/>
      <c r="AL388" s="2"/>
    </row>
    <row r="389" spans="37:38" ht="15">
      <c r="AK389" s="2"/>
      <c r="AL389" s="2"/>
    </row>
    <row r="390" spans="37:38" ht="15">
      <c r="AK390" s="2"/>
      <c r="AL390" s="2"/>
    </row>
    <row r="391" spans="37:38" ht="15">
      <c r="AK391" s="2"/>
      <c r="AL391" s="2"/>
    </row>
    <row r="392" spans="37:38" ht="15">
      <c r="AK392" s="2"/>
      <c r="AL392" s="2"/>
    </row>
    <row r="393" spans="37:38" ht="15">
      <c r="AK393" s="2"/>
      <c r="AL393" s="2"/>
    </row>
    <row r="394" spans="37:38" ht="15">
      <c r="AK394" s="2"/>
      <c r="AL394" s="2"/>
    </row>
    <row r="395" spans="37:38" ht="15">
      <c r="AK395" s="2"/>
      <c r="AL395" s="2"/>
    </row>
    <row r="396" spans="37:38" ht="15">
      <c r="AK396" s="2"/>
      <c r="AL396" s="2"/>
    </row>
    <row r="397" spans="37:38" ht="15">
      <c r="AK397" s="2"/>
      <c r="AL397" s="2"/>
    </row>
    <row r="398" spans="37:38" ht="15">
      <c r="AK398" s="2"/>
      <c r="AL398" s="2"/>
    </row>
    <row r="399" spans="37:38" ht="15">
      <c r="AK399" s="2"/>
      <c r="AL399" s="2"/>
    </row>
    <row r="400" spans="37:38" ht="15">
      <c r="AK400" s="2"/>
      <c r="AL400" s="2"/>
    </row>
    <row r="401" spans="37:38" ht="15">
      <c r="AK401" s="2"/>
      <c r="AL401" s="2"/>
    </row>
    <row r="402" spans="37:38" ht="15">
      <c r="AK402" s="2"/>
      <c r="AL402" s="2"/>
    </row>
    <row r="403" spans="37:38" ht="15">
      <c r="AK403" s="2"/>
      <c r="AL403" s="2"/>
    </row>
    <row r="404" spans="37:38" ht="15">
      <c r="AK404" s="2"/>
      <c r="AL404" s="2"/>
    </row>
    <row r="405" spans="37:38" ht="15">
      <c r="AK405" s="2"/>
      <c r="AL405" s="2"/>
    </row>
    <row r="406" spans="37:38" ht="15">
      <c r="AK406" s="2"/>
      <c r="AL406" s="2"/>
    </row>
    <row r="407" spans="37:38" ht="15">
      <c r="AK407" s="2"/>
      <c r="AL407" s="2"/>
    </row>
    <row r="408" spans="37:38" ht="15">
      <c r="AK408" s="2"/>
      <c r="AL408" s="2"/>
    </row>
    <row r="409" spans="37:38" ht="15">
      <c r="AK409" s="2"/>
      <c r="AL409" s="2"/>
    </row>
    <row r="410" spans="37:38" ht="15">
      <c r="AK410" s="2"/>
      <c r="AL410" s="2"/>
    </row>
    <row r="411" spans="37:38" ht="15">
      <c r="AK411" s="2"/>
      <c r="AL411" s="2"/>
    </row>
    <row r="412" spans="37:38" ht="15">
      <c r="AK412" s="2"/>
      <c r="AL412" s="2"/>
    </row>
    <row r="413" spans="37:38" ht="15">
      <c r="AK413" s="2"/>
      <c r="AL413" s="2"/>
    </row>
    <row r="414" spans="37:38" ht="15">
      <c r="AK414" s="2"/>
      <c r="AL414" s="2"/>
    </row>
    <row r="415" spans="37:38" ht="15">
      <c r="AK415" s="2"/>
      <c r="AL415" s="2"/>
    </row>
    <row r="416" spans="37:38" ht="15">
      <c r="AK416" s="2"/>
      <c r="AL416" s="2"/>
    </row>
    <row r="417" spans="37:38" ht="15">
      <c r="AK417" s="2"/>
      <c r="AL417" s="2"/>
    </row>
    <row r="418" spans="37:38" ht="15">
      <c r="AK418" s="2"/>
      <c r="AL418" s="2"/>
    </row>
    <row r="419" spans="37:38" ht="15">
      <c r="AK419" s="2"/>
      <c r="AL419" s="2"/>
    </row>
    <row r="420" spans="37:38" ht="15">
      <c r="AK420" s="2"/>
      <c r="AL420" s="2"/>
    </row>
    <row r="421" spans="37:38" ht="15">
      <c r="AK421" s="2"/>
      <c r="AL421" s="2"/>
    </row>
    <row r="422" spans="37:38" ht="15">
      <c r="AK422" s="2"/>
      <c r="AL422" s="2"/>
    </row>
    <row r="423" spans="37:38" ht="15">
      <c r="AK423" s="2"/>
      <c r="AL423" s="2"/>
    </row>
    <row r="424" spans="37:38" ht="15">
      <c r="AK424" s="2"/>
      <c r="AL424" s="2"/>
    </row>
    <row r="425" spans="37:38" ht="15">
      <c r="AK425" s="2"/>
      <c r="AL425" s="2"/>
    </row>
    <row r="426" spans="37:38" ht="15">
      <c r="AK426" s="2"/>
      <c r="AL426" s="2"/>
    </row>
    <row r="427" spans="37:38" ht="15">
      <c r="AK427" s="2"/>
      <c r="AL427" s="2"/>
    </row>
    <row r="428" spans="37:38" ht="15">
      <c r="AK428" s="2"/>
      <c r="AL428" s="2"/>
    </row>
    <row r="429" spans="37:38" ht="15">
      <c r="AK429" s="2"/>
      <c r="AL429" s="2"/>
    </row>
    <row r="430" spans="37:38" ht="15">
      <c r="AK430" s="2"/>
      <c r="AL430" s="2"/>
    </row>
    <row r="431" spans="37:38" ht="15">
      <c r="AK431" s="2"/>
      <c r="AL431" s="2"/>
    </row>
    <row r="432" spans="37:38" ht="15">
      <c r="AK432" s="2"/>
      <c r="AL432" s="2"/>
    </row>
    <row r="433" spans="37:38" ht="15">
      <c r="AK433" s="2"/>
      <c r="AL433" s="2"/>
    </row>
    <row r="434" spans="37:38" ht="15">
      <c r="AK434" s="2"/>
      <c r="AL434" s="2"/>
    </row>
    <row r="435" spans="37:38" ht="15">
      <c r="AK435" s="2"/>
      <c r="AL435" s="2"/>
    </row>
    <row r="436" spans="37:38" ht="15">
      <c r="AK436" s="2"/>
      <c r="AL436" s="2"/>
    </row>
    <row r="437" spans="37:38" ht="15">
      <c r="AK437" s="2"/>
      <c r="AL437" s="2"/>
    </row>
  </sheetData>
  <sheetProtection/>
  <autoFilter ref="A16:BA50"/>
  <mergeCells count="42">
    <mergeCell ref="D10:AP10"/>
    <mergeCell ref="AA13:AA15"/>
    <mergeCell ref="AH14:AH15"/>
    <mergeCell ref="AI14:AI15"/>
    <mergeCell ref="AG13:AI13"/>
    <mergeCell ref="H13:H15"/>
    <mergeCell ref="AC13:AF13"/>
    <mergeCell ref="AD14:AD15"/>
    <mergeCell ref="X13:Z14"/>
    <mergeCell ref="G13:G15"/>
    <mergeCell ref="B13:B15"/>
    <mergeCell ref="C13:C15"/>
    <mergeCell ref="A13:A15"/>
    <mergeCell ref="D13:D15"/>
    <mergeCell ref="E13:E15"/>
    <mergeCell ref="F13:F15"/>
    <mergeCell ref="N13:N15"/>
    <mergeCell ref="Q13:Q15"/>
    <mergeCell ref="P13:P15"/>
    <mergeCell ref="M13:M15"/>
    <mergeCell ref="K13:K15"/>
    <mergeCell ref="L13:L15"/>
    <mergeCell ref="I13:I15"/>
    <mergeCell ref="O13:O15"/>
    <mergeCell ref="AB13:AB15"/>
    <mergeCell ref="AK13:AL13"/>
    <mergeCell ref="AK14:AK15"/>
    <mergeCell ref="AL14:AL15"/>
    <mergeCell ref="AC14:AC15"/>
    <mergeCell ref="R13:R15"/>
    <mergeCell ref="S14:T14"/>
    <mergeCell ref="V14:W14"/>
    <mergeCell ref="AM13:AU13"/>
    <mergeCell ref="AS14:AU14"/>
    <mergeCell ref="AJ13:AJ15"/>
    <mergeCell ref="AM14:AO14"/>
    <mergeCell ref="AP14:AR14"/>
    <mergeCell ref="J13:J15"/>
    <mergeCell ref="S13:W13"/>
    <mergeCell ref="AG14:AG15"/>
    <mergeCell ref="AE14:AE15"/>
    <mergeCell ref="AF14:AF15"/>
  </mergeCells>
  <dataValidations count="14">
    <dataValidation type="whole" allowBlank="1" showInputMessage="1" showErrorMessage="1" sqref="K47:K51 X17:Z27 X46:Z50 X30:Z44 K17:K27">
      <formula1>0</formula1>
      <formula2>100</formula2>
    </dataValidation>
    <dataValidation type="textLength" operator="equal" allowBlank="1" showInputMessage="1" showErrorMessage="1" error="Код КАТО должен содержать 9 символов" sqref="L46:L51 P17:P27 P47:P51 L17:L27">
      <formula1>9</formula1>
    </dataValidation>
    <dataValidation type="list" allowBlank="1" showInputMessage="1" showErrorMessage="1" sqref="T46:T51 T17:T27">
      <formula1>Тип_дней</formula1>
    </dataValidation>
    <dataValidation type="list" allowBlank="1" showInputMessage="1" showErrorMessage="1" sqref="AA46:AA51 AA30:AA44 AA17:AA27">
      <formula1>ЕИ</formula1>
    </dataValidation>
    <dataValidation type="list" allowBlank="1" showInputMessage="1" showErrorMessage="1" sqref="R46:R51 R17:R27">
      <formula1>Инкотермс</formula1>
    </dataValidation>
    <dataValidation type="list" allowBlank="1" showInputMessage="1" sqref="AS46:AS51 AO28:AO44 AM17:AM51 AP17:AP51 AS17:AS27">
      <formula1>атр</formula1>
    </dataValidation>
    <dataValidation type="textLength" operator="equal" allowBlank="1" showInputMessage="1" showErrorMessage="1" error="БИН должен содержать 12 символов" sqref="AJ46:AJ51 AJ17:AJ27">
      <formula1>12</formula1>
    </dataValidation>
    <dataValidation type="custom" allowBlank="1" showInputMessage="1" showErrorMessage="1" sqref="AE48:AF51 AE46:AF46 AC47:AF47 AE30:AE42 AC30:AD35 AC38:AD42 AC17:AF27">
      <formula1>AC48*AD48</formula1>
    </dataValidation>
    <dataValidation type="list" allowBlank="1" showInputMessage="1" showErrorMessage="1" sqref="H52:H65536 H28:H45">
      <formula1>Способы_закупок_итог</formula1>
    </dataValidation>
    <dataValidation type="list" allowBlank="1" showInputMessage="1" showErrorMessage="1" sqref="AB28:AB29 AB52:AB65536 AB45">
      <formula1>С_НДС</formula1>
    </dataValidation>
    <dataValidation type="list" allowBlank="1" showInputMessage="1" showErrorMessage="1" sqref="I52:I65536">
      <formula1>Основание_ОИ_ТКП_ВХК</formula1>
    </dataValidation>
    <dataValidation type="list" allowBlank="1" showInputMessage="1" showErrorMessage="1" sqref="Q48:Q50 O17:O65536">
      <formula1>Классификатор_стран</formula1>
    </dataValidation>
    <dataValidation type="list" allowBlank="1" showInputMessage="1" showErrorMessage="1" sqref="B17:B51">
      <formula1>типы_действий</formula1>
    </dataValidation>
    <dataValidation type="list" allowBlank="1" showInputMessage="1" showErrorMessage="1" sqref="J17:J65536">
      <formula1>Приоритеты_закупок</formula1>
    </dataValidation>
  </dataValidations>
  <printOptions/>
  <pageMargins left="0.2362204724409449" right="0.2362204724409449" top="0.5118110236220472" bottom="0.3937007874015748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9.140625" style="0" customWidth="1"/>
  </cols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112" t="s">
        <v>49</v>
      </c>
      <c r="B2" s="112"/>
      <c r="C2" s="5"/>
      <c r="D2" s="5"/>
    </row>
    <row r="4" spans="1:2" ht="15">
      <c r="A4" s="4" t="s">
        <v>27</v>
      </c>
      <c r="B4" s="4" t="s">
        <v>28</v>
      </c>
    </row>
    <row r="5" spans="1:2" ht="15">
      <c r="A5" s="4" t="s">
        <v>29</v>
      </c>
      <c r="B5" s="4" t="s">
        <v>30</v>
      </c>
    </row>
    <row r="6" spans="1:2" ht="15">
      <c r="A6" s="4" t="s">
        <v>31</v>
      </c>
      <c r="B6" s="4" t="s">
        <v>32</v>
      </c>
    </row>
    <row r="7" spans="1:2" ht="15">
      <c r="A7" s="4" t="s">
        <v>33</v>
      </c>
      <c r="B7" s="4" t="s">
        <v>34</v>
      </c>
    </row>
    <row r="8" spans="1:2" ht="15">
      <c r="A8" s="4" t="s">
        <v>35</v>
      </c>
      <c r="B8" s="4" t="s">
        <v>36</v>
      </c>
    </row>
    <row r="9" spans="1:2" ht="15">
      <c r="A9" s="4" t="s">
        <v>37</v>
      </c>
      <c r="B9" s="4" t="s">
        <v>38</v>
      </c>
    </row>
    <row r="10" spans="1:2" ht="15">
      <c r="A10" s="4" t="s">
        <v>39</v>
      </c>
      <c r="B10" s="4" t="s">
        <v>40</v>
      </c>
    </row>
    <row r="11" spans="1:2" ht="15">
      <c r="A11" s="4" t="s">
        <v>41</v>
      </c>
      <c r="B11" s="4" t="s">
        <v>42</v>
      </c>
    </row>
    <row r="12" spans="1:2" ht="15">
      <c r="A12" s="4" t="s">
        <v>43</v>
      </c>
      <c r="B12" s="4" t="s">
        <v>44</v>
      </c>
    </row>
    <row r="13" spans="1:2" ht="15">
      <c r="A13" s="4" t="s">
        <v>45</v>
      </c>
      <c r="B13" s="4" t="s">
        <v>46</v>
      </c>
    </row>
    <row r="14" spans="1:2" ht="15">
      <c r="A14" s="4" t="s">
        <v>47</v>
      </c>
      <c r="B14" s="4" t="s">
        <v>48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88</v>
      </c>
    </row>
    <row r="3" ht="15">
      <c r="B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57421875" style="0" customWidth="1"/>
  </cols>
  <sheetData>
    <row r="3" ht="15">
      <c r="B3" t="s">
        <v>90</v>
      </c>
    </row>
    <row r="4" ht="15">
      <c r="B4" t="s">
        <v>91</v>
      </c>
    </row>
    <row r="5" ht="15">
      <c r="B5" t="s">
        <v>93</v>
      </c>
    </row>
    <row r="6" ht="15">
      <c r="B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91</v>
      </c>
    </row>
    <row r="4" ht="15">
      <c r="B4" t="s">
        <v>93</v>
      </c>
    </row>
    <row r="5" ht="15">
      <c r="B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B3:B5"/>
  <sheetViews>
    <sheetView zoomScalePageLayoutView="0" workbookViewId="0" topLeftCell="A1">
      <selection activeCell="B3" sqref="B3:B5"/>
    </sheetView>
  </sheetViews>
  <sheetFormatPr defaultColWidth="9.140625" defaultRowHeight="15"/>
  <cols>
    <col min="2" max="2" width="11.8515625" style="0" customWidth="1"/>
  </cols>
  <sheetData>
    <row r="3" ht="15">
      <c r="B3" t="s">
        <v>94</v>
      </c>
    </row>
    <row r="4" ht="15">
      <c r="B4" t="s">
        <v>95</v>
      </c>
    </row>
    <row r="5" ht="15">
      <c r="B5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Наметша Айгуль Сержанкызы</cp:lastModifiedBy>
  <cp:lastPrinted>2023-03-17T10:11:48Z</cp:lastPrinted>
  <dcterms:created xsi:type="dcterms:W3CDTF">2012-09-14T10:00:02Z</dcterms:created>
  <dcterms:modified xsi:type="dcterms:W3CDTF">2023-10-03T11:32:32Z</dcterms:modified>
  <cp:category/>
  <cp:version/>
  <cp:contentType/>
  <cp:contentStatus/>
</cp:coreProperties>
</file>