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kadyrbayuly\Desktop\"/>
    </mc:Choice>
  </mc:AlternateContent>
  <bookViews>
    <workbookView xWindow="0" yWindow="0" windowWidth="28800" windowHeight="12435" activeTab="1"/>
  </bookViews>
  <sheets>
    <sheet name="русс" sheetId="1" r:id="rId1"/>
    <sheet name="каз" sheetId="2" r:id="rId2"/>
  </sheets>
  <definedNames>
    <definedName name="_xlnm._FilterDatabase" localSheetId="1" hidden="1">каз!$A$12:$ER$723</definedName>
    <definedName name="_xlnm._FilterDatabase" localSheetId="0" hidden="1">русс!$A$12:$ET$725</definedName>
    <definedName name="_xlnm.Print_Titles" localSheetId="1">каз!$11:$12</definedName>
    <definedName name="_xlnm.Print_Titles" localSheetId="0">русс!$11:$12</definedName>
    <definedName name="_xlnm.Print_Area" localSheetId="1">каз!$A$1:$X$725</definedName>
    <definedName name="_xlnm.Print_Area" localSheetId="0">русс!$A$1:$X$725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58" i="1" l="1"/>
  <c r="U258" i="2"/>
  <c r="T258" i="2"/>
  <c r="T721" i="2" l="1"/>
  <c r="T720" i="2"/>
  <c r="T719" i="2"/>
  <c r="T713" i="2"/>
  <c r="T158" i="2"/>
  <c r="U158" i="2" s="1"/>
  <c r="T157" i="2"/>
  <c r="U157" i="2" s="1"/>
  <c r="T156" i="2"/>
  <c r="U156" i="2" s="1"/>
  <c r="T155" i="2"/>
  <c r="U155" i="2" s="1"/>
  <c r="T154" i="2"/>
  <c r="U154" i="2" s="1"/>
  <c r="T153" i="2"/>
  <c r="U153" i="2" s="1"/>
  <c r="T152" i="2"/>
  <c r="U152" i="2" s="1"/>
  <c r="T151" i="2"/>
  <c r="U151" i="2" s="1"/>
  <c r="T150" i="2"/>
  <c r="U150" i="2" s="1"/>
  <c r="T149" i="2"/>
  <c r="U149" i="2" s="1"/>
  <c r="T148" i="2"/>
  <c r="U148" i="2" s="1"/>
  <c r="T147" i="2"/>
  <c r="U147" i="2" s="1"/>
  <c r="T146" i="2"/>
  <c r="U146" i="2" s="1"/>
  <c r="T145" i="2"/>
  <c r="U145" i="2" s="1"/>
  <c r="T144" i="2"/>
  <c r="U144" i="2" s="1"/>
  <c r="T143" i="2"/>
  <c r="U143" i="2" s="1"/>
  <c r="T142" i="2"/>
  <c r="U142" i="2" s="1"/>
  <c r="T141" i="2"/>
  <c r="U141" i="2" s="1"/>
  <c r="T140" i="2"/>
  <c r="U140" i="2" s="1"/>
  <c r="T139" i="2"/>
  <c r="U139" i="2" s="1"/>
  <c r="T138" i="2"/>
  <c r="U138" i="2" s="1"/>
  <c r="T137" i="2"/>
  <c r="U137" i="2" s="1"/>
  <c r="T136" i="2"/>
  <c r="U136" i="2" s="1"/>
  <c r="T135" i="2"/>
  <c r="U135" i="2" s="1"/>
  <c r="T134" i="2"/>
  <c r="U134" i="2" s="1"/>
  <c r="T133" i="2"/>
  <c r="U133" i="2" s="1"/>
  <c r="T132" i="2"/>
  <c r="U132" i="2" s="1"/>
  <c r="T131" i="2"/>
  <c r="U131" i="2" s="1"/>
  <c r="T130" i="2"/>
  <c r="U130" i="2" s="1"/>
  <c r="T129" i="2"/>
  <c r="U129" i="2" s="1"/>
  <c r="T128" i="2"/>
  <c r="U128" i="2" s="1"/>
  <c r="T127" i="2"/>
  <c r="U127" i="2" s="1"/>
  <c r="T126" i="2"/>
  <c r="U126" i="2" s="1"/>
  <c r="T125" i="2"/>
  <c r="U125" i="2" s="1"/>
  <c r="T124" i="2"/>
  <c r="U124" i="2" s="1"/>
  <c r="T721" i="1"/>
  <c r="T720" i="1"/>
  <c r="T719" i="1"/>
  <c r="T718" i="1"/>
  <c r="U715" i="1"/>
  <c r="T714" i="1"/>
  <c r="T713" i="1"/>
  <c r="T630" i="1"/>
  <c r="T477" i="1"/>
  <c r="T192" i="1"/>
  <c r="T189" i="1"/>
  <c r="T183" i="1"/>
  <c r="T179" i="1"/>
  <c r="T174" i="1"/>
  <c r="T158" i="1"/>
  <c r="U158" i="1" s="1"/>
  <c r="T157" i="1"/>
  <c r="U157" i="1" s="1"/>
  <c r="T156" i="1"/>
  <c r="U156" i="1" s="1"/>
  <c r="T155" i="1"/>
  <c r="U155" i="1" s="1"/>
  <c r="T154" i="1"/>
  <c r="U154" i="1" s="1"/>
  <c r="T153" i="1"/>
  <c r="U153" i="1" s="1"/>
  <c r="T152" i="1"/>
  <c r="U152" i="1" s="1"/>
  <c r="T151" i="1"/>
  <c r="U151" i="1" s="1"/>
  <c r="T150" i="1"/>
  <c r="U150" i="1" s="1"/>
  <c r="T149" i="1"/>
  <c r="U149" i="1" s="1"/>
  <c r="T148" i="1"/>
  <c r="U148" i="1" s="1"/>
  <c r="T147" i="1"/>
  <c r="U147" i="1" s="1"/>
  <c r="T146" i="1"/>
  <c r="U146" i="1" s="1"/>
  <c r="T145" i="1"/>
  <c r="U145" i="1" s="1"/>
  <c r="T144" i="1"/>
  <c r="U144" i="1" s="1"/>
  <c r="T143" i="1"/>
  <c r="U143" i="1" s="1"/>
  <c r="T142" i="1"/>
  <c r="U142" i="1" s="1"/>
  <c r="T141" i="1"/>
  <c r="U141" i="1" s="1"/>
  <c r="T140" i="1"/>
  <c r="U140" i="1" s="1"/>
  <c r="T139" i="1"/>
  <c r="U139" i="1" s="1"/>
  <c r="T138" i="1"/>
  <c r="U138" i="1" s="1"/>
  <c r="T137" i="1"/>
  <c r="U137" i="1" s="1"/>
  <c r="T136" i="1"/>
  <c r="U136" i="1" s="1"/>
  <c r="T135" i="1"/>
  <c r="U135" i="1" s="1"/>
  <c r="T134" i="1"/>
  <c r="U134" i="1" s="1"/>
  <c r="T133" i="1"/>
  <c r="U133" i="1" s="1"/>
  <c r="T132" i="1"/>
  <c r="U132" i="1" s="1"/>
  <c r="T131" i="1"/>
  <c r="U131" i="1" s="1"/>
  <c r="T130" i="1"/>
  <c r="U130" i="1" s="1"/>
  <c r="T129" i="1"/>
  <c r="U129" i="1" s="1"/>
  <c r="T128" i="1"/>
  <c r="U128" i="1" s="1"/>
  <c r="T127" i="1"/>
  <c r="U127" i="1" s="1"/>
  <c r="T126" i="1"/>
  <c r="U126" i="1" s="1"/>
  <c r="T125" i="1"/>
  <c r="U125" i="1" s="1"/>
  <c r="T124" i="1"/>
  <c r="U124" i="1" s="1"/>
  <c r="T258" i="1" l="1"/>
  <c r="U705" i="2" l="1"/>
  <c r="U701" i="2"/>
  <c r="U723" i="2" s="1"/>
  <c r="T699" i="2"/>
  <c r="T723" i="2" s="1"/>
  <c r="T123" i="2"/>
  <c r="T122" i="2"/>
  <c r="T121" i="2"/>
  <c r="U707" i="1"/>
  <c r="U705" i="1"/>
  <c r="U701" i="1"/>
  <c r="T699" i="1"/>
  <c r="T723" i="1" s="1"/>
  <c r="T123" i="1"/>
  <c r="T122" i="1"/>
  <c r="T121" i="1"/>
  <c r="U121" i="1" s="1"/>
  <c r="T120" i="1"/>
  <c r="U120" i="1" s="1"/>
  <c r="T118" i="1"/>
  <c r="U118" i="1" s="1"/>
  <c r="T116" i="1"/>
  <c r="U116" i="1" s="1"/>
  <c r="T114" i="1"/>
  <c r="U114" i="1" s="1"/>
  <c r="T112" i="1"/>
  <c r="U112" i="1" s="1"/>
  <c r="T110" i="1"/>
  <c r="U110" i="1" s="1"/>
  <c r="T108" i="1"/>
  <c r="U108" i="1" s="1"/>
  <c r="T106" i="1"/>
  <c r="U106" i="1" s="1"/>
  <c r="T104" i="1"/>
  <c r="U104" i="1" s="1"/>
  <c r="T102" i="1"/>
  <c r="U102" i="1" s="1"/>
  <c r="T26" i="1"/>
  <c r="U121" i="2" l="1"/>
  <c r="U159" i="2" s="1"/>
  <c r="T159" i="2"/>
  <c r="U26" i="1"/>
  <c r="U159" i="1" s="1"/>
  <c r="T159" i="1"/>
  <c r="U723" i="1"/>
  <c r="U725" i="1" l="1"/>
  <c r="T725" i="1"/>
  <c r="T725" i="2" l="1"/>
  <c r="U725" i="2"/>
</calcChain>
</file>

<file path=xl/sharedStrings.xml><?xml version="1.0" encoding="utf-8"?>
<sst xmlns="http://schemas.openxmlformats.org/spreadsheetml/2006/main" count="19087" uniqueCount="4000">
  <si>
    <t>1 Р</t>
  </si>
  <si>
    <t>АО НАК Казатомпром</t>
  </si>
  <si>
    <t>43.12.11.335.001.00.0999.000000000000</t>
  </si>
  <si>
    <t>Работы горно-подготовительные</t>
  </si>
  <si>
    <t>Комплекс горно-подготовительных работ для подготовки участков к добыче полезных ископаемых</t>
  </si>
  <si>
    <t>участок "Центральный" месторождения  "Мынкудук"</t>
  </si>
  <si>
    <t>ОИ</t>
  </si>
  <si>
    <t>г. Астана ул. Кунаева 10</t>
  </si>
  <si>
    <t>пос. Кыземшек Сузакский р-н ЮКО</t>
  </si>
  <si>
    <t>январь-декабрь</t>
  </si>
  <si>
    <t>авансовый платеж-0%,  ежемесячная оплата  в течение 15 рабочих дней с момента подписания акта выполненных работ</t>
  </si>
  <si>
    <t>ОВХ</t>
  </si>
  <si>
    <t>2 Р</t>
  </si>
  <si>
    <t>месторождение "Уванас"</t>
  </si>
  <si>
    <t>3 Р</t>
  </si>
  <si>
    <t>участок "Восточный" месторождения "Мынкудук"</t>
  </si>
  <si>
    <t>4 Р</t>
  </si>
  <si>
    <t>Месторождение "Жалпак"</t>
  </si>
  <si>
    <t>5 Р</t>
  </si>
  <si>
    <t>месторождение "Канжуган"</t>
  </si>
  <si>
    <t>пос. Таукент Сузакский р-н ЮКО</t>
  </si>
  <si>
    <t>6 Р</t>
  </si>
  <si>
    <t>участок № 1 (Южный) месторождения "Моинкум"</t>
  </si>
  <si>
    <t>7 Р</t>
  </si>
  <si>
    <t xml:space="preserve">участок № 3 (Центральный: залежи 16у, 8и, 5и) месторождения "Моинкум" </t>
  </si>
  <si>
    <t>февраль-декабрь</t>
  </si>
  <si>
    <t>8 Р</t>
  </si>
  <si>
    <t>месторождения "Северный Карамурун" и "Южный Карамурун"</t>
  </si>
  <si>
    <t>9 Р</t>
  </si>
  <si>
    <t>09.90.19.000.000.00.0999.000000000000</t>
  </si>
  <si>
    <t>Работы по добыче урана</t>
  </si>
  <si>
    <t>Комплекс работ по добыче урана</t>
  </si>
  <si>
    <t xml:space="preserve">авансовый платеж-30%, ежемесячная оплата  в течение 15 рабочих дней с момента подписания акта выполненных работ </t>
  </si>
  <si>
    <t>10 Р</t>
  </si>
  <si>
    <t>11 Р</t>
  </si>
  <si>
    <t>12 Р</t>
  </si>
  <si>
    <t>13 Р</t>
  </si>
  <si>
    <t>14 Р</t>
  </si>
  <si>
    <t>15 Р</t>
  </si>
  <si>
    <t>16 Р</t>
  </si>
  <si>
    <t>17 Р</t>
  </si>
  <si>
    <t>09.90.19.000.001.00.0999.000000000000</t>
  </si>
  <si>
    <t>Работы по переработке ураносодержащих материалов/сырья</t>
  </si>
  <si>
    <t>Переработка первого товарного продукта до химического концентрата природного урана по СТ НАК 12-2007 (участок "Центральный" месторождения  "Мынкудук")</t>
  </si>
  <si>
    <t>18 Р</t>
  </si>
  <si>
    <t>Переработка первого товарного продукта до химического концентрата природного урана по СТ НАК 12-2007 (месторождение "Уванас")</t>
  </si>
  <si>
    <t>19 Р</t>
  </si>
  <si>
    <t>Переработка первого товарного продукта до химического концентрата природного урана по СТ НАК 12-2007 (участок "Восточный" месторождения "Мынкудук")</t>
  </si>
  <si>
    <t>20 Р</t>
  </si>
  <si>
    <t>Переработка первого товарного продукта до химического концентрата природногно урана СТ НАК 12-2007 (месторождение "Жалпак")</t>
  </si>
  <si>
    <t>21 Р</t>
  </si>
  <si>
    <t xml:space="preserve">Переработка первого товарного продукта до товарного десорбата СТ НАК 14-2014 (месторождение "Канжуган") </t>
  </si>
  <si>
    <t>22 Р</t>
  </si>
  <si>
    <t xml:space="preserve">Переработка первого товарного продукта до товарного десорбата СТ НАК 14-2014  (участок №1 (Южный) месторождения "Моинкум") </t>
  </si>
  <si>
    <t>23 Р</t>
  </si>
  <si>
    <t>Переработка первого товарного продукта до товарного десорбата СТ НАК 14-2014 (участок № 3 ("Центральный": залежи 16у) месторождения "Моинкум"</t>
  </si>
  <si>
    <t>24 Р</t>
  </si>
  <si>
    <t>Переработка первого товарного продукта до химического концентрата природного урана по СТ НАК 12-2007 (месторождения "Северный Карамурун" и "Южный Карамурун")</t>
  </si>
  <si>
    <t>25 Р</t>
  </si>
  <si>
    <t>Переработка первого товарного продукта до товарного десорбата СТ НАК 14-2014 (участок "Восточный" месторождения "Мынкудук")</t>
  </si>
  <si>
    <t>29 Р</t>
  </si>
  <si>
    <t>09.10.12.900.010.00.0999.000000000000</t>
  </si>
  <si>
    <t>Работы по строительству (сооружению) скважины</t>
  </si>
  <si>
    <t>Сооружение технологических скважин, перебуров и бурение экплуатационно-разведочных скважин на участке №3 ("Центральный") месторождения "Моинкум"</t>
  </si>
  <si>
    <t>30 Р</t>
  </si>
  <si>
    <t>Сооружение технологических  и бурение экплуатационно-разведочных скважин на  месторождении "Уванас"</t>
  </si>
  <si>
    <t>итого по работам</t>
  </si>
  <si>
    <t xml:space="preserve">3. Услуги </t>
  </si>
  <si>
    <t>2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</si>
  <si>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</si>
  <si>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</si>
  <si>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</si>
  <si>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 xml:space="preserve">Техническое сопровождение «Автоматизированной информационной системы управления добычей металла «Рудник» </t>
  </si>
  <si>
    <t>авансовый платеж - 0%, оплата в течении 15 рабочих дней с момента подписания акта оказанных услуг</t>
  </si>
  <si>
    <t xml:space="preserve">                                                                                                                                                                                  </t>
  </si>
  <si>
    <t xml:space="preserve">№ </t>
  </si>
  <si>
    <t>Наименование организации</t>
  </si>
  <si>
    <t>Код ЕНС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</si>
  <si>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</si>
  <si>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</si>
  <si>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</si>
  <si>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</si>
  <si>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</si>
  <si>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</si>
  <si>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</si>
  <si>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</si>
  <si>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</si>
  <si>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</si>
  <si>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</si>
  <si>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</si>
  <si>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</si>
  <si>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</si>
  <si>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</si>
  <si>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</si>
  <si>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</si>
  <si>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</si>
  <si>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</si>
  <si>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</si>
  <si>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 xml:space="preserve">Ұйымның атауы </t>
  </si>
  <si>
    <t>ЭҚТӨЖ бойынша  белгі(6 белгілер)</t>
  </si>
  <si>
    <t xml:space="preserve">Сатып алынатын тауарлар, жұмыстар мен қызметтердің атауы </t>
  </si>
  <si>
    <t xml:space="preserve">Қысқаша сыпаттамасы (Мем ст, Техникалық  жағдайын және т.б.  көрсетіп, тауарлар, жұмыстар мен қызметтердің сипаттамасы)  </t>
  </si>
  <si>
    <t>Қосымша сыпаттамасы</t>
  </si>
  <si>
    <t>Сатып алудың әдісі</t>
  </si>
  <si>
    <t xml:space="preserve"> Қазақстандық құрамының  болжамы, %</t>
  </si>
  <si>
    <t xml:space="preserve">  Сатып алуды жүзеге асырудың ӘАҚЖ-ның белгісі</t>
  </si>
  <si>
    <t xml:space="preserve">Сатып алуды жүзеге асырудың жері  (мекенжайы)   </t>
  </si>
  <si>
    <t xml:space="preserve"> Сатып алуды жүзеге асырудың мерзімі  (өткізудің шамаланған датасы/айы )</t>
  </si>
  <si>
    <t xml:space="preserve"> Тауарды жеткізу, жұмысты жасау, қызметті көрсету аймағы, орны</t>
  </si>
  <si>
    <t xml:space="preserve">ИНКОТЕРМС 2000 бойынша шеткізіп беру шарты </t>
  </si>
  <si>
    <t xml:space="preserve"> Тауарды жеткізу, жұмысты жасау, қызметті көрсету  мерзімі мен кестесі  </t>
  </si>
  <si>
    <t>Төлем шарты ( аванстық төлемнің мөлшері ), %</t>
  </si>
  <si>
    <t xml:space="preserve">ХӨБК бойынша өлшем бірлігінің белгісі </t>
  </si>
  <si>
    <t>Өлшем бірлігі</t>
  </si>
  <si>
    <t>Мөлшері, көлемі</t>
  </si>
  <si>
    <t xml:space="preserve"> ҚҚС қосылмағанда, бірлігі үшін маркетинктік баға </t>
  </si>
  <si>
    <t xml:space="preserve"> ТЖҚ сатып алу үшін, ҚҚС қосылмағанда, жоспарланған сома, теңге</t>
  </si>
  <si>
    <t xml:space="preserve">ТЖҚ сатып алу үшін, ҚҚС қосылғанда, жоспарланған сома, теңге </t>
  </si>
  <si>
    <t>Сатып алудағы басымдық</t>
  </si>
  <si>
    <t>Сатып алу жылы</t>
  </si>
  <si>
    <t>Ескерпе</t>
  </si>
  <si>
    <t>1 Ж</t>
  </si>
  <si>
    <t>Казатомөнеркәсіп ҰAK AҚ</t>
  </si>
  <si>
    <t>Тау-кен дайындық жұмыстары</t>
  </si>
  <si>
    <t>БК</t>
  </si>
  <si>
    <t>Астана  қаласы Қонаев көшесі 10</t>
  </si>
  <si>
    <t>Кыземшек кенті Созақ ауданы ОҚО</t>
  </si>
  <si>
    <t>қаңтар-желтоқсан</t>
  </si>
  <si>
    <t xml:space="preserve">аванстық төлем - 0%, орындалған жұмыстардың актісіне қол қойылған сәттен бастап ай сайын 15 жұмыс күні ішінде төлеу </t>
  </si>
  <si>
    <t>ХКҰ</t>
  </si>
  <si>
    <t>2 Ж</t>
  </si>
  <si>
    <t>"Уванас" кен орны</t>
  </si>
  <si>
    <t>3 Ж</t>
  </si>
  <si>
    <t>4 Ж</t>
  </si>
  <si>
    <t>5 Ж</t>
  </si>
  <si>
    <t>"Қанжуған" кен орны</t>
  </si>
  <si>
    <t>Таукент кенті Созақ ауданы ОҚО</t>
  </si>
  <si>
    <t>6 Ж</t>
  </si>
  <si>
    <t>7 Ж</t>
  </si>
  <si>
    <t xml:space="preserve"> "Мойынқұм" кен орнының  № 3 (Орталық: 16у, 8и, 5и тыңайған жерлері) учаскесі</t>
  </si>
  <si>
    <t>ақпан-желтоқсан</t>
  </si>
  <si>
    <t>8 Ж</t>
  </si>
  <si>
    <t xml:space="preserve"> "Солтүстік Қарамұрын" және   "Оңтүстік Қарамұрын" кен орындары</t>
  </si>
  <si>
    <t>Шиелі кенті Қызылорда облысы</t>
  </si>
  <si>
    <t>9 Ж</t>
  </si>
  <si>
    <t xml:space="preserve">аванстық төлем -30%, орындалған жұмыстардың актісіне қол қойылған сәттен бастап ай сайын 15 жұмыс күні ішінде төлеу </t>
  </si>
  <si>
    <t>10 Ж</t>
  </si>
  <si>
    <t>11 Ж</t>
  </si>
  <si>
    <t>12 Ж</t>
  </si>
  <si>
    <t>"Жалпақ" кен орны</t>
  </si>
  <si>
    <t>13 Ж</t>
  </si>
  <si>
    <t>14 Ж</t>
  </si>
  <si>
    <t>15 Ж</t>
  </si>
  <si>
    <t>16 Ж</t>
  </si>
  <si>
    <t>17 Ж</t>
  </si>
  <si>
    <t>18 Ж</t>
  </si>
  <si>
    <t>19 Ж</t>
  </si>
  <si>
    <t>20 Ж</t>
  </si>
  <si>
    <t>21 Ж</t>
  </si>
  <si>
    <t>22 Ж</t>
  </si>
  <si>
    <t>23 Ж</t>
  </si>
  <si>
    <t>24 Ж</t>
  </si>
  <si>
    <t>25 Ж</t>
  </si>
  <si>
    <t>30 Ж</t>
  </si>
  <si>
    <t>2 Қ</t>
  </si>
  <si>
    <t>Бағдарламалық қамтамасыз етуді түрлендіру жөніндегі  қызметтер</t>
  </si>
  <si>
    <t>Тапсырысқа сәйкес бағдарламалық қамтамасыз етуді өзгерту (түрлендіру) жөніндегі  қызметтер</t>
  </si>
  <si>
    <t>қаңтар</t>
  </si>
  <si>
    <t xml:space="preserve">аванстық төлем - 0%, көрсетілген қызметтер актісіне қол қойылған сәттен бастап 15 жұмыс күні ішінде төлеу </t>
  </si>
  <si>
    <t>1. Товары</t>
  </si>
  <si>
    <t>итого по товарам</t>
  </si>
  <si>
    <t>2. Работы</t>
  </si>
  <si>
    <t>1. Тауарлар</t>
  </si>
  <si>
    <t>тауарлар бойынша жиыны</t>
  </si>
  <si>
    <t>Жұмыстар</t>
  </si>
  <si>
    <t xml:space="preserve"> жұмыстар бойынша жиыны </t>
  </si>
  <si>
    <t>3. Қызметтер</t>
  </si>
  <si>
    <t>17.23.14.500.000.00.5111.000000000066</t>
  </si>
  <si>
    <t>Бумага</t>
  </si>
  <si>
    <t>для офисного оборудования, формат А4, плотность 80 г/м2, ГОСТ 6656-76</t>
  </si>
  <si>
    <t xml:space="preserve">Бумага для офисного оборудованияr  А4 формата размер 210х297 мм,  класса А,  белизна СИЕ 168%, 500 листов в пачке, белая, толщина листа  108 мкм. Офисная бумага плотностью  80  г/м2. Гладкие листы,  низкой электростатичностью. Для печати на высокоскоростных копирах и принтерах и совместима с любым видом офисной техники. </t>
  </si>
  <si>
    <t>ЭЦПП</t>
  </si>
  <si>
    <t>февраль</t>
  </si>
  <si>
    <t>DDP</t>
  </si>
  <si>
    <t>март-декабрь</t>
  </si>
  <si>
    <t>авансовый платеж - 0%, оплата в течении 30 рабочих дней с момента подписания акта приема - передачи поставленных товаров</t>
  </si>
  <si>
    <t>одна пачка</t>
  </si>
  <si>
    <t>17.23.14.500.000.00.5111.000000000051</t>
  </si>
  <si>
    <t>для офисного оборудования, формат А3, плотность 90 г/м2, ГОСТ 6656-76</t>
  </si>
  <si>
    <t xml:space="preserve">Бумага для офисного оборудования А3 формата размер 420х297 мм, класса А,  белизна СИЕ 168%, 500 листов в пачке, белая, толщина листа  108 мкм. Офисная бумага плотностью  80  г/м2. Гладкие листы,  низкой электростатичностью. Для печати на высокоскоростных копирах и принтерах и совместима с любым видом офисной техники. </t>
  </si>
  <si>
    <t>25.99.23.300.000.00.0796.000000000004</t>
  </si>
  <si>
    <t xml:space="preserve"> Зажим</t>
  </si>
  <si>
    <t>размер 32 мм</t>
  </si>
  <si>
    <t>материал: металл, размер - 32 мм, цвет -  цветные</t>
  </si>
  <si>
    <t>штука</t>
  </si>
  <si>
    <t xml:space="preserve">25.99.23.300.000.00.0796.000000000003
</t>
  </si>
  <si>
    <t>размер 25 мм</t>
  </si>
  <si>
    <t>материал: металл, размер - 25 мм, цвет -  цветные</t>
  </si>
  <si>
    <t>25.99.23.300.000.00.0796.000000000001</t>
  </si>
  <si>
    <t>размер 19 мм</t>
  </si>
  <si>
    <t>материал: металл, размер - 19 мм, цвет -  цветные</t>
  </si>
  <si>
    <t>25.99.23.300.000.00.0796.000000000006</t>
  </si>
  <si>
    <t>размер 51 мм</t>
  </si>
  <si>
    <t>материал: металл, размер - 51 мм, цвет -  цветные</t>
  </si>
  <si>
    <t>17.23.12.700.013.00.5111.000000000000</t>
  </si>
  <si>
    <t>для заметок, бумажный, самоклеющийся</t>
  </si>
  <si>
    <t>Стикер FORPAS размер 12х44 набор 5 цветов 25 листов, пластиковые, прозрачные с выделенным черным цветом контура стрелки</t>
  </si>
  <si>
    <t>22.29.25.700.000.00.0796.000000000002</t>
  </si>
  <si>
    <t>Папка</t>
  </si>
  <si>
    <t>регистратор, пластиковая, формат А4, 80 мм</t>
  </si>
  <si>
    <t>Регистратор на 70 мм, цветные</t>
  </si>
  <si>
    <t>22.29.25.700.000.00.0796.000000000000</t>
  </si>
  <si>
    <t>регистратор, пластиковая, формат А4, 50 мм</t>
  </si>
  <si>
    <t>Регистратор на 50 мм, цветные</t>
  </si>
  <si>
    <t>25.99.23.500.000.01.0778.000000000003</t>
  </si>
  <si>
    <t>Скрепка</t>
  </si>
  <si>
    <t>металлическая, размер 28 мм</t>
  </si>
  <si>
    <t>Скрепки 28 мм, в пачке -100 шт, золото</t>
  </si>
  <si>
    <t>упаковка</t>
  </si>
  <si>
    <t>32.99.12.500.000.00.0796.000000000002</t>
  </si>
  <si>
    <t>винтовой, с зажимом, механический</t>
  </si>
  <si>
    <t>карандаш механический FUN MIN с прозрачным корпусом, нескользящая зоназахвата, толщина 0,5 мм.</t>
  </si>
  <si>
    <t>15.12.12.900.016.00.0796.000000000007</t>
  </si>
  <si>
    <t>адресная, из натуральной композиционной кожи, формат А 4, 50 мм, ГОСТ 28631-2005</t>
  </si>
  <si>
    <t>адресная, из натуральной композиционной кожи, формат А 4, 50 мм, ГОСТ 28631-2006, внутрений материал: велюр, с нанесением логотипа Компании</t>
  </si>
  <si>
    <t>32.99.15.300.000.00.0704.000000000003</t>
  </si>
  <si>
    <t>твердо-мягкий</t>
  </si>
  <si>
    <t>грифель для механического карандаша, 0,5 мм в пластмассовой коробочке 12 грифелей</t>
  </si>
  <si>
    <t>набор</t>
  </si>
  <si>
    <t>22.29.25.900.002.00.0796.000000000000</t>
  </si>
  <si>
    <t>Файл - вкладыш</t>
  </si>
  <si>
    <t>с перфорацией, для документов, размер 235*305 мм</t>
  </si>
  <si>
    <t xml:space="preserve">Прозрачный файл для бумаги Антибликовая поверхность Универсальная перфорация. Толщина пленки – 100 мкр </t>
  </si>
  <si>
    <t>28.23.12.100.000.00.0796.000000000043</t>
  </si>
  <si>
    <t xml:space="preserve">Калькулятор </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</si>
  <si>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</si>
  <si>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Калькулятор Citizen , 16 разрядный</t>
  </si>
  <si>
    <t>28.23.23.900.004.00.0796.000000000000</t>
  </si>
  <si>
    <t xml:space="preserve">Дырокол </t>
  </si>
  <si>
    <t xml:space="preserve">Мощный дырокол пробивает два отверстия диаметром 6 мм. Расстояние между отверстиями — 80 мм. Перфорирует до 65 листов
</t>
  </si>
  <si>
    <t>32.99.15.100.000.00.0796.000000000003</t>
  </si>
  <si>
    <t>простой, с ластиком</t>
  </si>
  <si>
    <r>
      <t xml:space="preserve">Карандаш STABILO в картонной упаковке по 12 штук, с ластиком, заточенный, HB=2 </t>
    </r>
    <r>
      <rPr>
        <vertAlign val="superscript"/>
        <sz val="10"/>
        <rFont val="Times New Roman"/>
        <family val="1"/>
        <charset val="204"/>
      </rPr>
      <t>1/2</t>
    </r>
  </si>
  <si>
    <t>32.99.59.900.084.00.0796.000000000015</t>
  </si>
  <si>
    <t>Скотч</t>
  </si>
  <si>
    <t>полипропиленовый, ширина 19 мм, канцелярский</t>
  </si>
  <si>
    <t>Скотч 19мм х 33м, прозрачный</t>
  </si>
  <si>
    <t>26.51.32.500.003.01.0796.000000000012</t>
  </si>
  <si>
    <t xml:space="preserve">Линейка </t>
  </si>
  <si>
    <t>измерительная, пластмассовая, длина 30 см</t>
  </si>
  <si>
    <t xml:space="preserve">Линейка 30 см, пластмассовая </t>
  </si>
  <si>
    <t>22.29.25.700.000.00.0796.000000000017</t>
  </si>
  <si>
    <t xml:space="preserve">Папка </t>
  </si>
  <si>
    <t>с резинками, пластиковая, формат A4, 50 мм</t>
  </si>
  <si>
    <t>Папка пластиковая с резинками по углам, формат А4 , вмещает до 150 стандартных листов, толщина пластика 0,45 мм.</t>
  </si>
  <si>
    <t>22.29.25.700.000.00.0796.000000000034</t>
  </si>
  <si>
    <t>конверт на кнопке, пластиковая, формат A4</t>
  </si>
  <si>
    <t>формат А4, изготовлена из прочноного пластика, плотно закрывается  на кнопку , вмещает до 150 стандартных листов, толщина пластика 0,35 мм</t>
  </si>
  <si>
    <t>25.99.23.500.001.00.5111.000000000000</t>
  </si>
  <si>
    <t>Скоба</t>
  </si>
  <si>
    <t>для канцелярских целей, проволочная</t>
  </si>
  <si>
    <t>Скобы для степлера N 10,  никель</t>
  </si>
  <si>
    <t>Скобы для степлера №24/6, никель</t>
  </si>
  <si>
    <t>28.23.23.900.005.00.0796.000000000000</t>
  </si>
  <si>
    <t xml:space="preserve"> Степлер</t>
  </si>
  <si>
    <t>канцелярский, механический</t>
  </si>
  <si>
    <t>Степлер- плайер  В10 PROFESSIONAL  стальной механизм , верхняя загрузка скоб, сшивает до 15 листов, глубина сшивания 45 мм, с использованием  скоб №10, цветные</t>
  </si>
  <si>
    <t xml:space="preserve">Cтеплер "STABILO" до 30 листов, с использованием скоб №24/6-26/6,  цветные, </t>
  </si>
  <si>
    <t>32.99.59.900.082.00.0796.000000000001</t>
  </si>
  <si>
    <t>Штрих-корректор</t>
  </si>
  <si>
    <t>с кисточкой и разбавителем</t>
  </si>
  <si>
    <t xml:space="preserve">Разбавитель+штрих-корректор с кисточкой, Retype  </t>
  </si>
  <si>
    <t>22.29.25.900.003.00.0796.000000000000</t>
  </si>
  <si>
    <t>Файл-уголок</t>
  </si>
  <si>
    <t>формат А4</t>
  </si>
  <si>
    <t>Уголок плотный,  цветные , толщина 180 микрон</t>
  </si>
  <si>
    <t>22.29.25.900.006.00.0796.000000000015</t>
  </si>
  <si>
    <t>Ножницы</t>
  </si>
  <si>
    <t>с пластиковой ручкой, длина 25 см</t>
  </si>
  <si>
    <t>Ножницы с пластиковой ручкой и резиновыми вставками длина 25 см</t>
  </si>
  <si>
    <t>32.99.59.900.084.00.0796.000000000013</t>
  </si>
  <si>
    <t xml:space="preserve">Скотч </t>
  </si>
  <si>
    <t>полипропиленовый, ширина 48 мм, канцелярский</t>
  </si>
  <si>
    <t>Скотч прозрачный, 48мм х 200м, 40мкм</t>
  </si>
  <si>
    <t>32.99.14.550.003.00.0796.000000000000</t>
  </si>
  <si>
    <t xml:space="preserve">Точилка </t>
  </si>
  <si>
    <t>для подтачивания грифельного карандаша, механическая</t>
  </si>
  <si>
    <t>механическая точилка в металлическом корпусе с креплением к столу в комплекте</t>
  </si>
  <si>
    <t>25.71.13.350.000.00.0796.000000000001</t>
  </si>
  <si>
    <t>металическая</t>
  </si>
  <si>
    <t>точилка для подтачивания грифельного карандаша, алюминий</t>
  </si>
  <si>
    <t>22.29.25.500.004.01.0796.000000000002</t>
  </si>
  <si>
    <t xml:space="preserve">Ручка </t>
  </si>
  <si>
    <t>пластиковая, гелевая</t>
  </si>
  <si>
    <t>Ручка гелевая тонкая Cello Maxritter, синяя, красная, черная и зеленая</t>
  </si>
  <si>
    <t>22.29.25.500.004.01.0796.000000000005</t>
  </si>
  <si>
    <t>Ручка шариковая автоматическая, с эргономичной резинкой для пальцев, корпус разных цветов с металлическим наконечником, толщина линии 0,7 мм</t>
  </si>
  <si>
    <t>32.99.13.590.000.00.0796.000000000000</t>
  </si>
  <si>
    <t>корректирующая ручка спиртовая основа, объем 7 мл.</t>
  </si>
  <si>
    <t xml:space="preserve"> Ручка </t>
  </si>
  <si>
    <t>пластиковая, шариковая</t>
  </si>
  <si>
    <t>Ручка пластиковая шариковая автоматическая " AMSTERDAM" Forpas, серебристый корпус, толщина линии письма 0,7 мм.</t>
  </si>
  <si>
    <t>Ручка-стилус  шариковая автоматическая  CREATE Forpas с удобным прорезиненным упором, толщина линии письма 0,7 мм</t>
  </si>
  <si>
    <t>22.29.29.900.017.00.0796.000000000007</t>
  </si>
  <si>
    <t>Органайзер</t>
  </si>
  <si>
    <t>пластиковый, на вращающейся основе</t>
  </si>
  <si>
    <t>органайзер ECO  изготовлен из пластмассы, комплект канцелярских принадлежностей из 14 предметов + бумага для заметок</t>
  </si>
  <si>
    <t>22.19.73.210.000.00.0796.000000000000</t>
  </si>
  <si>
    <t>Ластик</t>
  </si>
  <si>
    <t>мягкий</t>
  </si>
  <si>
    <t xml:space="preserve">Ластик NON-DUST, комбинированная (стирательная резинка) </t>
  </si>
  <si>
    <t>22.29.25.500.006.00.0796.000000000000</t>
  </si>
  <si>
    <t>карандаш, 36 грамм</t>
  </si>
  <si>
    <t>Клей карандаш 36 гр.</t>
  </si>
  <si>
    <t>28.95.11.370.000.00.0796.000000000001</t>
  </si>
  <si>
    <t>Резак</t>
  </si>
  <si>
    <t>для бумаги, роликовый</t>
  </si>
  <si>
    <t>Нож канцелярский, ширина лезвия 18 мм.  Резиновая рукоятка</t>
  </si>
  <si>
    <t>17.23.12.700.012.00.5111.000000000001</t>
  </si>
  <si>
    <t>для заметок, формат блока 8*8 см</t>
  </si>
  <si>
    <t xml:space="preserve">бумага для заметок "ECO" 8,5х8,5 см, 800 л., в картонной подставке, бумага белая </t>
  </si>
  <si>
    <t>17.23.12.700.013.00.0796.000000000000</t>
  </si>
  <si>
    <t>клейкие листки из качественной бумаги, клей на водной основе, бумага не содержит хлора, размер 50*75 мм по 100 листов, 50*40 мм по 100 листов</t>
  </si>
  <si>
    <t>20.52.10.900.005.00.0796.000000000024</t>
  </si>
  <si>
    <t>Клей</t>
  </si>
  <si>
    <t>клей канцелярский прозрачный, в пластмассовой бутылочке, наконечник из тканевой мембраны для равномерного нанесения на поверхность</t>
  </si>
  <si>
    <t>22.29.25.500.000.00.0704.000000000008</t>
  </si>
  <si>
    <t>Маркер</t>
  </si>
  <si>
    <t>текстовой, пластиковый, толщина 1-5 мм</t>
  </si>
  <si>
    <t>текстовый маркер Stabilo BOSS , система против высыхания до 4-х часов без колпачка, чернила на водной основе подходят для бумаги, ксерокопий, бумаги для факсов, ширина линии 1-5 мм., цвет в ассортименте</t>
  </si>
  <si>
    <t>17.21.15.350.000.00.0796.000000000007</t>
  </si>
  <si>
    <t xml:space="preserve"> Конверт</t>
  </si>
  <si>
    <t>бумажный, формат А5</t>
  </si>
  <si>
    <t>Конверт, А5 формат, 162х229мм</t>
  </si>
  <si>
    <t>17.23.13.500.003.00.0796.000000000001</t>
  </si>
  <si>
    <t>картонный, размер 320x230x40 мм, формат А4</t>
  </si>
  <si>
    <t>папка-скоросшиватель DELUXE формата А4 изготовлена из мелованного картона для хранения документов</t>
  </si>
  <si>
    <t>22.29.25.700.000.00.0796.000000000018</t>
  </si>
  <si>
    <t>с прижимом, скоросшивателем, пластиковая, формат A4, 50 мм</t>
  </si>
  <si>
    <t>папка с мощным металлическим боковым прижимом, толщина пластика 0,65 мм, ширина корешка 2 см., формат А4</t>
  </si>
  <si>
    <t>25.99.29.250.000.00.0796.000000000000</t>
  </si>
  <si>
    <t>Корзина</t>
  </si>
  <si>
    <t>для бумаг, металлическая, сетчатая</t>
  </si>
  <si>
    <t>корзина для мусора изготовлена из перфорированного металла, размер 25*28 см. Цвет серебристый , черный</t>
  </si>
  <si>
    <t>17.23.12.700.005.00.0796.000000000000</t>
  </si>
  <si>
    <t>Ежедневник</t>
  </si>
  <si>
    <t>формат А5, датированный</t>
  </si>
  <si>
    <t xml:space="preserve">Внутренний блок: 352стр, высококачественный белый офсет 70 гр., 1 цветная печать (серый)
Информационные страницы в начале ежедневника - календари на 2018 – 2019 гг.; часовые пояса; международные и междугородные телефонные кода; кода стран мира, справочные службы городов Республики Казахстан; инкотермс и единицы измерения; таблица расстояний, авто и штрих-кода; дни рождения,  телефонная книга, особые заметки, Закладка  (ляссе)
Закругленные уголки блока и обложки
Тиснение по краю обложки, французский корешок. Обложка -  высококачественная натуральная кожа
Возможность нанесения логотипа, как слепого, так и методом фольгирования.
Цветовые  решения:
- синий          (белая офсетная бумага, серебряный срез)
- черный        (тонированная бумага ivory, золотой срез)
- коричневый (тонированная бумага ivory, золотой срез)
Размер блока:        14 х 20,5 см
Размер обложки:   14,5 х 21 см (А5)
</t>
  </si>
  <si>
    <t>сентябрь</t>
  </si>
  <si>
    <t>октябрь</t>
  </si>
  <si>
    <t>17.23.12.700.005.00.0796.000000000002</t>
  </si>
  <si>
    <t>формат А5, недатированный</t>
  </si>
  <si>
    <t xml:space="preserve">Ежедневник, недатированный  А5+. Цвет: темно-синий. Размер блока: 160х230 см. Языки - казахский, русский, английский. Внутренний блок: высококачественная тонированная бумага ivory 70 гр. 2-х цветная печать (черный, + синий). Печать логотипа на каждой странице в 2 цвета (бронза и серебро), закладка (ляссе).Обложка - куагуле memory. </t>
  </si>
  <si>
    <t>32.99.12.190.000.01.0796.000000000000</t>
  </si>
  <si>
    <t>шариковая, с логотипом</t>
  </si>
  <si>
    <t>март</t>
  </si>
  <si>
    <t>26.52.14.750.000.00.0796.000000000000</t>
  </si>
  <si>
    <t xml:space="preserve">Часы </t>
  </si>
  <si>
    <t>настольные, неэлектрические, с механизмом часовым для систем часовых электрических</t>
  </si>
  <si>
    <t xml:space="preserve">НАСТОЛЬНЫЕ ЧАСЫ "СҰҢҚАР"  Empire Карманные часы на настольной подставке в национальном стиле, выполненной  ввиде сокола, расправившего крылья. Материал: металл с покрытием золотого цвета. Диаметр часов 45 мм, размер подставки 180 х 65 мм. Подарочный деревянный кейс, украшенный орнаментом. </t>
  </si>
  <si>
    <t>январь</t>
  </si>
  <si>
    <t>32.99.59.900.062.00.0704.000000000000</t>
  </si>
  <si>
    <t>Продукция сувенирная</t>
  </si>
  <si>
    <t>настольный набор "Абай" с часами подставкой для ручки</t>
  </si>
  <si>
    <t>32.99.59.900.062.00.0796.000000000000</t>
  </si>
  <si>
    <t>подарочная</t>
  </si>
  <si>
    <t>панно в деревянной рамке "Астана" настенное/настольное</t>
  </si>
  <si>
    <t>подарочный набор "Каламкас", платок, ежедневник и ручка</t>
  </si>
  <si>
    <t>июль</t>
  </si>
  <si>
    <t>август</t>
  </si>
  <si>
    <t>22.29.25.500.004.01.0796.000000000001</t>
  </si>
  <si>
    <t>пластиковая, роллерная</t>
  </si>
  <si>
    <t>ручка-роллер с изображением национальных орнаментов-петроглифов</t>
  </si>
  <si>
    <t>25.99.29.190.058.00.0796.000000000000</t>
  </si>
  <si>
    <t>Визитница</t>
  </si>
  <si>
    <t>металлическая</t>
  </si>
  <si>
    <t>Подставка для визиток и бумаг  "ҚОС ҚЫРАН"декорирована традиционными орнаментами, и представлять образ птицы с распростертыми крыльями. Размеры: 180х100х150 мм. В основании имеется отдельный ящик для хранения визитных карт.
Материал: металл, полупрозрачная цветная эмаль, кристаллы, камень Кошачий глаз.</t>
  </si>
  <si>
    <t>23.41.11.300.016.02.0704.000000000001</t>
  </si>
  <si>
    <t>Сервиз</t>
  </si>
  <si>
    <t>чайный, фарфоровый, на 6 персон, тонкостенный, ГОСТ 28390-89</t>
  </si>
  <si>
    <t>чайный набор "Салтанат" на 6 персон , фарфор Fine Bon Chine</t>
  </si>
  <si>
    <t>32.40.42.590.001.00.0796.000000000000</t>
  </si>
  <si>
    <t>Шахматы</t>
  </si>
  <si>
    <t xml:space="preserve">для спортивных игр </t>
  </si>
  <si>
    <t>Шахматы "Айбар" 
Размеры: 450х350х80 мм.
Материал: натуральное дерево. Фигурки: полимер, покрытие “слоновая кость”, “античное серебро” и “античное золото”, цветная эмаль.</t>
  </si>
  <si>
    <t>май</t>
  </si>
  <si>
    <t>июнь</t>
  </si>
  <si>
    <t>95.24.10.000.000.00.0999.000000000000</t>
  </si>
  <si>
    <t>Работы по ремонту/восстановлению мебели</t>
  </si>
  <si>
    <t xml:space="preserve">Работы по ремонту/восстановлению мебели (кресел, шкафов, рабочих столов и т.д.) </t>
  </si>
  <si>
    <t>июнь-декабрь</t>
  </si>
  <si>
    <t>авансовый платеж - 30%, окончательная оплата после подписания акта выполненных работ в течений 30-ти рабочих дней</t>
  </si>
  <si>
    <t>18.12.19.900.002.00.0777.000000000000</t>
  </si>
  <si>
    <t>Услуги полиграфические по изготовлению/печатанию полиграфической продукции (кроме книг, фото, периодических изданий)</t>
  </si>
  <si>
    <t>Визитные карточки с термоподнятием 2+0 
бумага лен ультра-белый 280, размер 9см х 5см, с нанесением логотипа Компании</t>
  </si>
  <si>
    <t>апрель</t>
  </si>
  <si>
    <t>май-декабрь</t>
  </si>
  <si>
    <t>авансовый платеж - 0%, оплата в течении 30 рабочих дней с момента подписания акта оказанных услуг</t>
  </si>
  <si>
    <t>Визитные карточки, бумага - лен, размер 9см х 5см, с нанесением логотипа Компании</t>
  </si>
  <si>
    <t xml:space="preserve">г. Алматы ул. Богенбай батыра 168 </t>
  </si>
  <si>
    <t xml:space="preserve">папка- биговка бумага лен 300 гр. А4 формата, цветные  </t>
  </si>
  <si>
    <t xml:space="preserve">папка- биговка бумага лен 300 гр. А4 формата с нанесением логотипа Общества, цветные  </t>
  </si>
  <si>
    <t xml:space="preserve">Фирменные бланки русско-казахские, А4 формата, плотность 90г/м2, белизна 96%, с нумерацией в правом нижнем углу,  с нанесением логотипа и адреса Компании </t>
  </si>
  <si>
    <t>август-декабрь</t>
  </si>
  <si>
    <t xml:space="preserve">Фирменные бланки англо-казахские, А4 формата, плотность 90г/м2, белизна 96%,с нумерацией в правом нижнем углу с нанесением логотипа и адреса  Компании </t>
  </si>
  <si>
    <t>Бланки распоряжения А4 формата, плотность 90г/м2, белизна 96%, с нанесением логотипа Компании</t>
  </si>
  <si>
    <t>Бланки приказов  на государственном-русском языках,  А4 формата, плотность 90г/м2, белизна 96%, с нанесением логотипа Компании</t>
  </si>
  <si>
    <t>Бланки приказов ДУЧР  на государственном-русском языках,  А4 формата, плотность 90г/м2, белизна 96%, с нанесением логотипа Компании</t>
  </si>
  <si>
    <t>бумажный пакет размер 55*35*15 см., бумага картон 340гр., цветность 0=0, тиснение, сборка, поставка шнурков</t>
  </si>
  <si>
    <t>бумажный пакет размер 40*25*15 см., бумага Констэлейшн 215гр., цветность 0=0, тиснение 8*8см, на с двух сторон,  сборка, поставка шнурков</t>
  </si>
  <si>
    <t xml:space="preserve"> календарь квартальный на 2018 год Обложка: 195х297 мм., 300г., 4+0, припресс глянцевый, люверс;
Подложка: 190х297мм., картон мелованный односторонний, 1+0; Внутренний блок: 159х297 мм., 115г., мелованная, 1+0; Сшивка на пружины: 3 без ригеля по большому краю.    При разработке дизайна календарей использование и подбор фотоматериала по теме у известных мастеров фотографии РК,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</si>
  <si>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октябрь-декабрь</t>
  </si>
  <si>
    <t xml:space="preserve">Настенные календари на 2018 год Размер: А2, 13 листов;
Бумага: 200г., мелованная;
Цветность: 4+0;
Выборочный лак: 1 форма на все листы.
Сшивка: на пружину с ригелем по малой стороне. Дизайн обложки, внутреннего блока.   При разработке дизайна календарей использование и подбор фотоматериала по теме у известных мастеров фотографии РК,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</si>
  <si>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 xml:space="preserve"> настольные календари на 2018год  Ножка: 40х19,5 см., картон мелованный 360 г., 3 бига, 1+0, припресс матовый; Листы: 13 листов, 12х19 см., 200 г., мелованная, 4+4, выборочная лакировка на всех листах; 
Сшивка: на пружину без ригеля. Дизайн обложки, внутреннего блока.   При разработке дизайна календарей использование и подбор фотоматериала по теме у известных мастеров фотографии РК,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</si>
  <si>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18.14.10.100.001.00.0777.000000000000</t>
  </si>
  <si>
    <t>Услуги по переплету</t>
  </si>
  <si>
    <t xml:space="preserve">Услуги по переплету листов в книги, брошюры, журналы, каталоги и аналогичную продукцию. </t>
  </si>
  <si>
    <t>апрель-декабрь</t>
  </si>
  <si>
    <t>68.20.12.960.000.00.0777.000000000000</t>
  </si>
  <si>
    <t>Услуги по аренде административных/производственных помещений</t>
  </si>
  <si>
    <t>Аренда помещения в Астане</t>
  </si>
  <si>
    <t>68.20.12.970.001.00.0777.000000000000</t>
  </si>
  <si>
    <t>Услуги по аренде парковочных мест в автомобильном паркинге</t>
  </si>
  <si>
    <t>Услуги по предоставлению мест на автостоянке</t>
  </si>
  <si>
    <t>35.13.10.100.000.00.0777.000000000000</t>
  </si>
  <si>
    <t>Услуги по передаче/распределению электроэнергии</t>
  </si>
  <si>
    <t xml:space="preserve">в 4-х эт. Здании в г. Алматы </t>
  </si>
  <si>
    <t>51.10.14.000.000.00.0777.000000000000</t>
  </si>
  <si>
    <t>Услуги международного воздушного транспорта по перевозкам пассажиров без расписания</t>
  </si>
  <si>
    <t>Услуги чартерных рейсов</t>
  </si>
  <si>
    <t>услуги по аренде автотранспорта</t>
  </si>
  <si>
    <t>81.21.10.000.000.00.0777.000000000000</t>
  </si>
  <si>
    <t>Услуги по уборке зданий/помещений/территории/транспорта и аналогичных объектов</t>
  </si>
  <si>
    <t>услуги по техническому и санитарному обслуживанию 4-х этажного здания в г. Алматы</t>
  </si>
  <si>
    <t>26 Р</t>
  </si>
  <si>
    <t>27 Р</t>
  </si>
  <si>
    <t>28 Р</t>
  </si>
  <si>
    <t>26 Ж</t>
  </si>
  <si>
    <t>27 Ж</t>
  </si>
  <si>
    <t>Қағаз</t>
  </si>
  <si>
    <t xml:space="preserve"> кеңсе жабдығына арналған,  А4 форматты, тығыздығы 80 г/м2, МемСТ 6656-76</t>
  </si>
  <si>
    <t>ТЭБҰ</t>
  </si>
  <si>
    <t>ақпан</t>
  </si>
  <si>
    <t>наурыз-желтоқсан</t>
  </si>
  <si>
    <t xml:space="preserve">аванстық төлем - 0%, төлем жеткізілген тауарлардың қабылдау-табыстау актісіне қол қойылған сәтінен бастап 30 жұмыс күні ішінде </t>
  </si>
  <si>
    <t xml:space="preserve">бір бума </t>
  </si>
  <si>
    <t xml:space="preserve"> кеңсе жабдығына арналған,  А3 форматты, тығыздығы 90 г/м2, МемСТ 6656-76</t>
  </si>
  <si>
    <t xml:space="preserve">Қыстырғыш </t>
  </si>
  <si>
    <t>дана</t>
  </si>
  <si>
    <t>көлемі 51 мм</t>
  </si>
  <si>
    <t>жазбаларға арналған, қағаз, өзі жабысатын</t>
  </si>
  <si>
    <t xml:space="preserve"> бір бума </t>
  </si>
  <si>
    <t>Пластикалық-регистратор папка, форматы А4, 50 мм</t>
  </si>
  <si>
    <t>28 мм қыстырғыштар, бумада -100 дана, алтын</t>
  </si>
  <si>
    <t>қаптама</t>
  </si>
  <si>
    <t xml:space="preserve">бұрандамалы, қысқышы бар, механикалық </t>
  </si>
  <si>
    <t>Корпусы мөлдір, механикалық FUN MIN қарындашы, ұстайтын жері тайғанамайды, қалыңдығы 0,5 мм.</t>
  </si>
  <si>
    <t>атаулы, табиғи құрастырылған теріден, форматы А 4, 50 мм, МемСТ 28631-2005</t>
  </si>
  <si>
    <t>атаулы, табиғи құрастырылған теріден,  форматы А 4, 50 мм, МемСТ 28631-2006, ішкі материалы: велюр, Компания логотипі жазылған</t>
  </si>
  <si>
    <t xml:space="preserve">қатты-жұмсақ </t>
  </si>
  <si>
    <t>механикалық қарындашқа арналған грифель, 0,5 мм  пластмасты қорабшада 12 грифель</t>
  </si>
  <si>
    <t>жиынтық</t>
  </si>
  <si>
    <t>Файл - қосымша бет</t>
  </si>
  <si>
    <t>перфорацияланған, құжаттар үшін, көлемі  235*305 мм</t>
  </si>
  <si>
    <t xml:space="preserve"> Қағаздарға арналған мөлдір файл,  үсті жарыққа қарсы жан-жақты перфорация. Пленканың қалыңдығы – 100 мкр </t>
  </si>
  <si>
    <t xml:space="preserve"> Citizen калькуляторы , 16 разрядты</t>
  </si>
  <si>
    <t>Тескіш</t>
  </si>
  <si>
    <t xml:space="preserve">жай, өшіргіші бар </t>
  </si>
  <si>
    <t>Скотч 19мм х 33м, мөлдір</t>
  </si>
  <si>
    <t xml:space="preserve">сызғыш </t>
  </si>
  <si>
    <t>30 см сызғыш, пластмасалық</t>
  </si>
  <si>
    <t xml:space="preserve"> Бұрыштарында резеңкесі бар пластикалық папка, форматы А4 , 150 стандартты беттерге дейін сыяды, пластиканың қалыңдығы 0,45 мм.</t>
  </si>
  <si>
    <t xml:space="preserve">папка </t>
  </si>
  <si>
    <t>қапсырма</t>
  </si>
  <si>
    <t>N 10 степлерге арналған  қапсырмалар,  никель</t>
  </si>
  <si>
    <t>№24/6 степлерге арналған қапсырмалар, никель</t>
  </si>
  <si>
    <t>Степлер</t>
  </si>
  <si>
    <t>кеңселік, механикалық</t>
  </si>
  <si>
    <t>файл-бұрыш</t>
  </si>
  <si>
    <t>Тығыз бұрыш,  түрлі-түсті, қалыңдығы 180 микрон</t>
  </si>
  <si>
    <t>қайшы</t>
  </si>
  <si>
    <t xml:space="preserve">скотч </t>
  </si>
  <si>
    <t>полипропиленді, ені 48 мм, кеңселік</t>
  </si>
  <si>
    <t>Мөлдір скотч, 48мм х 200м, 40мкм</t>
  </si>
  <si>
    <t>Қарындаш ұштағыш</t>
  </si>
  <si>
    <t xml:space="preserve">Үстелге жапсырылған металликалық корпустағы жиынтықтағы механикалық ұштағыш </t>
  </si>
  <si>
    <t>32.99.14.550.003.00.0796.000000000001</t>
  </si>
  <si>
    <t>металды</t>
  </si>
  <si>
    <t>грифелдік қарындашты ұштауға арналған алюминий ұштағыш</t>
  </si>
  <si>
    <t>Қалам</t>
  </si>
  <si>
    <t xml:space="preserve"> Cello Maxritter, жіңішке гельмен жазатын қалам, көк, қызыл, қара және жасыл</t>
  </si>
  <si>
    <t>саусақтарға арналған  эргономикалық резеңкесі, корпусының әртүрлі металдан жасалған ұштығы бар, желі қалыңдығы 0,7 мм шарикті автоматты қалам</t>
  </si>
  <si>
    <t>түзетуші</t>
  </si>
  <si>
    <t>спирттік негіздегі түзетуші қалам,  көлемі 7 мл.</t>
  </si>
  <si>
    <t>Пластикалық шарикті автоматты " AMSTERDAM" Forpas қаламы, сырты күміс, жазу желісінің  қалыңдығы  0,7 мм.</t>
  </si>
  <si>
    <t>Резелеңкеген ыңғайлы тіреуіші бар шарикті автоматты CREATE Forpas  стилус-қаламы, жазу желісінің қалыңдығы 0,7 мм</t>
  </si>
  <si>
    <t xml:space="preserve">пластикалық, айналатын тұғырда </t>
  </si>
  <si>
    <t>Өшіргіш</t>
  </si>
  <si>
    <t>жұмсақ</t>
  </si>
  <si>
    <t xml:space="preserve">NON-DUST өшіргіші, құрамдастырылған (өшіргіш) </t>
  </si>
  <si>
    <t>Желім</t>
  </si>
  <si>
    <t>36 гр. желім қарындаш</t>
  </si>
  <si>
    <t>Кескіш</t>
  </si>
  <si>
    <t xml:space="preserve">қағаздарға арналған, роликті </t>
  </si>
  <si>
    <t xml:space="preserve">Кеңсе пышағы, жүзінің ені 18 мм.  Сабы резеңкеленген </t>
  </si>
  <si>
    <t xml:space="preserve">Мөлдір кеңсе желімі,  пластмасты бөтелкеде, үстіне біркелкі жағу үшін мата мембранасынан жасалған ұштық </t>
  </si>
  <si>
    <t>қағаз, форматы А5</t>
  </si>
  <si>
    <t>Конверт, А5 форматты, 162х229мм</t>
  </si>
  <si>
    <t>картонды, көлемі 320x230x40 мм, форматы А4</t>
  </si>
  <si>
    <t xml:space="preserve">DELUXE тезтікпе-папкасы форматы А4 құжаттарды сақтауға арналған жылтыр картоннан жасалған </t>
  </si>
  <si>
    <t>қуатты металды бүйірлі бастырығы бар папка, пластиктің қалыңдығы 0,65 мм, түбінің ені 2 см., форматы А4</t>
  </si>
  <si>
    <t xml:space="preserve">Кәрзеңке </t>
  </si>
  <si>
    <t>қағаздарға арналған, металды, торлы</t>
  </si>
  <si>
    <t>Күнделік</t>
  </si>
  <si>
    <t xml:space="preserve">А5 форматты, күні қойылған </t>
  </si>
  <si>
    <t>қыркүйек</t>
  </si>
  <si>
    <t>қазан</t>
  </si>
  <si>
    <t>шарикті, логотипімен</t>
  </si>
  <si>
    <t>наурыз</t>
  </si>
  <si>
    <t xml:space="preserve">Cағат </t>
  </si>
  <si>
    <t>үстелге қойылатын, электрлі емес, сағатты электрлі жүйелерге арналған сағатты механизмі бар</t>
  </si>
  <si>
    <t xml:space="preserve"> Кәдесыйлық өнім </t>
  </si>
  <si>
    <t>кәдесыйлық</t>
  </si>
  <si>
    <t xml:space="preserve"> қаламға арналған сағат қойғышы бар "Абай" үстелге арналған жиынтық</t>
  </si>
  <si>
    <t xml:space="preserve">Кәдесыйлық өнім </t>
  </si>
  <si>
    <t xml:space="preserve"> қабырғаға ілінетін/үстелге қойылатын ағаш рамадағы "Астана" панносы</t>
  </si>
  <si>
    <t xml:space="preserve">"Қаламқас" кәдесыйлық жиынтығы, орамал, күнделік және қалам </t>
  </si>
  <si>
    <t>шілде</t>
  </si>
  <si>
    <t>тамыз</t>
  </si>
  <si>
    <t xml:space="preserve">Қалам </t>
  </si>
  <si>
    <t>пластикалық, роллерлік</t>
  </si>
  <si>
    <t xml:space="preserve"> ұлттық ою-өрнек -петроглифтер салынған роллер-қалам</t>
  </si>
  <si>
    <t xml:space="preserve">шілде </t>
  </si>
  <si>
    <t xml:space="preserve">Таңысқы қорабы </t>
  </si>
  <si>
    <t xml:space="preserve"> 6 адамға арналған "Салтанат"  шай жиынтығы, Fine Bon Chine фарфоры</t>
  </si>
  <si>
    <t xml:space="preserve">спорттық ойындарға арналған </t>
  </si>
  <si>
    <t xml:space="preserve"> "Айбар" шахматы
Көлемі: 450х350х80 мм.
Материалы: табиғи ағаш. Фигуралар: полимер, "піл сүйегі", "көне күміс" және "көне алтын", түрлі-түсті эмальмен жабылған </t>
  </si>
  <si>
    <t>мамыр</t>
  </si>
  <si>
    <t>маусым</t>
  </si>
  <si>
    <t xml:space="preserve">Жиһазды жөндеу/қалпына келтіру жөніндегі жұмыстар </t>
  </si>
  <si>
    <t xml:space="preserve"> Жиһазды (креслоларды,шкафтарды, жұмыс үстелдерді және т.б.)   жөндеу/қалпына келтіру жөніндегі жұмыстар </t>
  </si>
  <si>
    <t>маусым-желтоқсан</t>
  </si>
  <si>
    <t>сәуір</t>
  </si>
  <si>
    <t>мамыр-желтоқсан</t>
  </si>
  <si>
    <t xml:space="preserve">аванстық төлем - 0%, көрсетілген қызметтер актісіне қол қойылған сәттен бастап 30 жұмыс күні ішінде төлеу </t>
  </si>
  <si>
    <t>бүрмеленген папка, қағазы -зығыр, 300 гр. А4 форматты, түрлі түсті</t>
  </si>
  <si>
    <t xml:space="preserve">фирмалық бланкілер, орысша-қазақша,  А4 форматты, тығыздығы 90г/м2, ақтығы 96%, төменгі оң жақ бұрышында нөмірі бар, Компанияның логотипі мен мекенжайы басылған  </t>
  </si>
  <si>
    <t>тамыз-желтоқсан</t>
  </si>
  <si>
    <t xml:space="preserve">Фирмалық бланкілер, ағылшынша-қазақша,  А4 форматты, тығыздығы 90г/м2, ақтығы 96%, төменгі оң жақ бұрышында нөмірі бар, Компания логотипі мен мекенжайы басылған </t>
  </si>
  <si>
    <t xml:space="preserve">қағаз пакеттің көлемі 55*35*15 см.,картонның қағазы 340гр., түсі 0=0, бауларды өрнектеу, жасау, жеткізу </t>
  </si>
  <si>
    <t xml:space="preserve">қазан-желтоқсан </t>
  </si>
  <si>
    <t xml:space="preserve">2018 жылға арналған үстелге қоятын күнтізбесі  Түбі: 40х19,5 см., жылтыр картон 360 г., 3 бига, 1+0, припресі күңгірт; Беттер : 13 бет, 12х19 см., 200 г., жылтыр, 4+4, барлық беттерінде іріктелген лак;
Қусыру:  ригелсіз серіппеге. Мұқабаның дизайны, ішкі блогы. Календардың дизайнін әзірлеу кезінде ҚР-нің белгілі  фотосурет шеберлерінің тақырып бойынша фотоматериалдарын пайдалану және іріктеу, фотоматериалдарды өндеу. Фотоматериалдарға талаптар: Суреттің көлемі 5760 × 3240; Рұқсаты 300dpi, шудың болмауы,дұрыс экспозициясы, жарығы, жақсы фокусталған сурет.  </t>
  </si>
  <si>
    <t xml:space="preserve">Түптеу жөніндегі қызметтер </t>
  </si>
  <si>
    <t xml:space="preserve">Беттерді кітапқа, брошюроға, журналға, каталогтарға және ұқсас өнімге түптеу жөніндегі қызметтер </t>
  </si>
  <si>
    <t>сәуір-желтоқсан</t>
  </si>
  <si>
    <t xml:space="preserve">  Әкімшілік/өндірістік  үй-жайларын жалға алу жөніндегі қызметтер </t>
  </si>
  <si>
    <t xml:space="preserve">Астана қаласында үй-жайды жалға алу </t>
  </si>
  <si>
    <t xml:space="preserve">Автокөлік паркингіде  автокөлікті қоятын орындарды  жалдау жөніндегі қызметтер  </t>
  </si>
  <si>
    <t xml:space="preserve">Автотұрақтағы орындарды ұсыну жөніндегі қызметтер  </t>
  </si>
  <si>
    <t xml:space="preserve">Электр энергияны беру/бөлу жөніндегі қызметтер </t>
  </si>
  <si>
    <t xml:space="preserve">Жолаушы тасымалдау жөніндегі кестеге бағынбайтын   халықаралық әуе жолы көлігінің қызметтері </t>
  </si>
  <si>
    <t>сәуір, тамыз, қараша</t>
  </si>
  <si>
    <t xml:space="preserve">  Ғимараттарды/үй-жайларды/аумақтарды/көліктерді және  ұқсас объектілерді жинау жөніндегі қызметтер </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</si>
  <si>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</si>
  <si>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</si>
  <si>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</si>
  <si>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</si>
  <si>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</si>
  <si>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</si>
  <si>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</si>
  <si>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</si>
  <si>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</si>
  <si>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</si>
  <si>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</si>
  <si>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</si>
  <si>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</si>
  <si>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</si>
  <si>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</si>
  <si>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</si>
  <si>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</si>
  <si>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</si>
  <si>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</si>
  <si>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</si>
  <si>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</si>
  <si>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</si>
  <si>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</si>
  <si>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</si>
  <si>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</si>
  <si>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</si>
  <si>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</si>
  <si>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</si>
  <si>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</si>
  <si>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</si>
  <si>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</si>
  <si>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</si>
  <si>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</si>
  <si>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</si>
  <si>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</si>
  <si>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</si>
  <si>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</si>
  <si>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</si>
  <si>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</si>
  <si>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</si>
  <si>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</si>
  <si>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</si>
  <si>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</si>
  <si>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</si>
  <si>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</si>
  <si>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</si>
  <si>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</si>
  <si>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</si>
  <si>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</si>
  <si>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</si>
  <si>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</si>
  <si>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</si>
  <si>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</si>
  <si>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</si>
  <si>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</si>
  <si>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</si>
  <si>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</si>
  <si>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</si>
  <si>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</si>
  <si>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1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</si>
  <si>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</si>
  <si>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</si>
  <si>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</si>
  <si>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</si>
  <si>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</si>
  <si>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</si>
  <si>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</si>
  <si>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</si>
  <si>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</si>
  <si>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</si>
  <si>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</si>
  <si>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</si>
  <si>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</si>
  <si>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</si>
  <si>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</si>
  <si>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</si>
  <si>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</si>
  <si>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</si>
  <si>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</si>
  <si>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</si>
  <si>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1 Қ</t>
  </si>
  <si>
    <t>3 Қ</t>
  </si>
  <si>
    <t>4 Қ</t>
  </si>
  <si>
    <t>5 Қ</t>
  </si>
  <si>
    <t>6 Қ</t>
  </si>
  <si>
    <t>7 Қ</t>
  </si>
  <si>
    <t>8 Қ</t>
  </si>
  <si>
    <t>9 Қ</t>
  </si>
  <si>
    <t>10 Қ</t>
  </si>
  <si>
    <t>11 Қ</t>
  </si>
  <si>
    <t>12 Қ</t>
  </si>
  <si>
    <t>13 Қ</t>
  </si>
  <si>
    <t>14 Қ</t>
  </si>
  <si>
    <t>15 Қ</t>
  </si>
  <si>
    <t>16 Қ</t>
  </si>
  <si>
    <t>17 Қ</t>
  </si>
  <si>
    <t>18 Қ</t>
  </si>
  <si>
    <t>19 Қ</t>
  </si>
  <si>
    <t>20 Қ</t>
  </si>
  <si>
    <t>21 Қ</t>
  </si>
  <si>
    <t>22 Қ</t>
  </si>
  <si>
    <t xml:space="preserve">АО НАК Казатомпром </t>
  </si>
  <si>
    <t>69.20.23.000.000.00.0777.000000000000</t>
  </si>
  <si>
    <t xml:space="preserve">Услуги по подписке и поставке электронного контента официальных версий МСФО </t>
  </si>
  <si>
    <t>г. Астана</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</si>
  <si>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</si>
  <si>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</si>
  <si>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</si>
  <si>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Семинар-совещание для главных бухгалтеров и работников бухгалтерской службы АО "НАК "Казатомпром" и его дочерних и зависимых организаций</t>
  </si>
  <si>
    <t>66.29.11.000.000.00.0777.000000000000</t>
  </si>
  <si>
    <t>Услуги актуариев</t>
  </si>
  <si>
    <t xml:space="preserve">Привлечение независимых актуариев для осуществления  актуарных расчетов </t>
  </si>
  <si>
    <t>69.20.31.000.000.00.0777.000000000000</t>
  </si>
  <si>
    <t>Услуги консультационные по вопросам налогообложения и налогового учета</t>
  </si>
  <si>
    <t>Услуги консультационные в области налогообложения</t>
  </si>
  <si>
    <t>ЭОТТ</t>
  </si>
  <si>
    <t>февраль-январь</t>
  </si>
  <si>
    <t>23 У</t>
  </si>
  <si>
    <t>24 У</t>
  </si>
  <si>
    <t>25 У</t>
  </si>
  <si>
    <t>26 У</t>
  </si>
  <si>
    <t>Астана қаласы</t>
  </si>
  <si>
    <t xml:space="preserve">тамыз-желтоқсан </t>
  </si>
  <si>
    <t xml:space="preserve">Тәуелсіз актуарийлерді актуарлық есеп айырысуды жүзеге асыру үшін тарту  </t>
  </si>
  <si>
    <t>ҚҚС салынбайды</t>
  </si>
  <si>
    <t>23 Қ</t>
  </si>
  <si>
    <t>24 Қ</t>
  </si>
  <si>
    <t>25 Қ</t>
  </si>
  <si>
    <t>26 Қ</t>
  </si>
  <si>
    <t>53.20.11.110.000.00.0777.000000000000</t>
  </si>
  <si>
    <t>Услуги по курьерской доставке почты</t>
  </si>
  <si>
    <t>услуги по   курьерской доставке  почтовых отправлений по Казахстану, по ближнему и дальнему зарубежью</t>
  </si>
  <si>
    <t xml:space="preserve"> по Казахстану, по ближнему и дальнему зарубежью</t>
  </si>
  <si>
    <t>53.10.11.100.000.00.0777.000000000000</t>
  </si>
  <si>
    <t>Услуги по подписке на печатные периодические издания</t>
  </si>
  <si>
    <t xml:space="preserve">подписка и доставка периодических печатных изданий </t>
  </si>
  <si>
    <t>июнь, ноябрь</t>
  </si>
  <si>
    <t>июль-декабрь, январь 2018г.-декабрь 2018г.</t>
  </si>
  <si>
    <t>27 У</t>
  </si>
  <si>
    <t>28 У</t>
  </si>
  <si>
    <t>Қазақстан, жақын және алыс шет елдерге</t>
  </si>
  <si>
    <t>маусым, қараша</t>
  </si>
  <si>
    <t>шілде-желтоқсан, қаңтар 2018ж.-желтоқсан 2018ж.</t>
  </si>
  <si>
    <t>27 Қ</t>
  </si>
  <si>
    <t>28 Қ</t>
  </si>
  <si>
    <t>июль-декабрь</t>
  </si>
  <si>
    <t>авансовый платеж - 0%, оплата в течении 20 рабочих дней с момента подписания акта оказанных услуг</t>
  </si>
  <si>
    <t>январь-апрель</t>
  </si>
  <si>
    <t>93.19.19.900.001.00.0777.000000000000</t>
  </si>
  <si>
    <t>Услуги по размещению информационных материалов в средствах массовой информации</t>
  </si>
  <si>
    <t>Размещение объявлений в газете "Тендер-КЗ"</t>
  </si>
  <si>
    <t>29 У</t>
  </si>
  <si>
    <t>30 У</t>
  </si>
  <si>
    <t>31 У</t>
  </si>
  <si>
    <t>32 У</t>
  </si>
  <si>
    <t>33 У</t>
  </si>
  <si>
    <t>34 У</t>
  </si>
  <si>
    <t>35 У</t>
  </si>
  <si>
    <t>36 У</t>
  </si>
  <si>
    <t>37 У</t>
  </si>
  <si>
    <t>38 У</t>
  </si>
  <si>
    <t>39 У</t>
  </si>
  <si>
    <t>40 У</t>
  </si>
  <si>
    <t>41 У</t>
  </si>
  <si>
    <t>42 У</t>
  </si>
  <si>
    <t>43 У</t>
  </si>
  <si>
    <t>ЭАТС</t>
  </si>
  <si>
    <t>шілде-желтоқсан</t>
  </si>
  <si>
    <t>қаңтар-сәуір</t>
  </si>
  <si>
    <t xml:space="preserve">Бұқаралық ақпарат құралдарында ақпараттық материалдарды орналастыру жөніндегі қызметтер </t>
  </si>
  <si>
    <t>29 Қ</t>
  </si>
  <si>
    <t>30 Қ</t>
  </si>
  <si>
    <t>31 Қ</t>
  </si>
  <si>
    <t>32 Қ</t>
  </si>
  <si>
    <t>33 Қ</t>
  </si>
  <si>
    <t>34 Қ</t>
  </si>
  <si>
    <t>35 Қ</t>
  </si>
  <si>
    <t>36 Қ</t>
  </si>
  <si>
    <t>37 Қ</t>
  </si>
  <si>
    <t>38 Қ</t>
  </si>
  <si>
    <t>39 Қ</t>
  </si>
  <si>
    <t>40 Қ</t>
  </si>
  <si>
    <t>41 Қ</t>
  </si>
  <si>
    <t>42 Қ</t>
  </si>
  <si>
    <t>43 Қ</t>
  </si>
  <si>
    <t xml:space="preserve">НДС не облагается </t>
  </si>
  <si>
    <t>69.10.12.000.000.00.0777.000000000001</t>
  </si>
  <si>
    <t>64.99.19.335.003.00.0777.000000000000</t>
  </si>
  <si>
    <t>64.19.30.335.007.00.0777.000000000000</t>
  </si>
  <si>
    <t>65.12.11.      335.000.00.0777.000000000000</t>
  </si>
  <si>
    <t xml:space="preserve">Қызметкердің еңбек (қызмет) міндеттерін атқару кезінде оны жазатайым жағдайлардан міндетті сақтандыру </t>
  </si>
  <si>
    <t xml:space="preserve">қараша </t>
  </si>
  <si>
    <t>қабылдау актісін қол қойылған күннен бастап 30 жұмыс күні ішінде, төлем қалған 20% алдын ала - көрсетілетін қызметтердің беру</t>
  </si>
  <si>
    <t>Бағалы қағаздар шотын жүргізу қызметтері</t>
  </si>
  <si>
    <t>Бағалы қағаздар шотын ашу және қызмет көрсету қызметтері</t>
  </si>
  <si>
    <t>44 Қ</t>
  </si>
  <si>
    <t>45 Қ</t>
  </si>
  <si>
    <t>46 Қ</t>
  </si>
  <si>
    <t>47 Қ</t>
  </si>
  <si>
    <t>44 У</t>
  </si>
  <si>
    <t>45 У</t>
  </si>
  <si>
    <t>46 У</t>
  </si>
  <si>
    <t>47 У</t>
  </si>
  <si>
    <t xml:space="preserve"> 74.90.19.000.003.00.0999.000000000000</t>
  </si>
  <si>
    <t xml:space="preserve"> Нормативтік/техникалық құжаттаманы/технологиялық схемаларды/паспорттарды, техникалық-экономикалық негіздемені және ұқсас құжаттарды әзірлеу/түзету жөніндегі жұмыстар </t>
  </si>
  <si>
    <t>48 Қ</t>
  </si>
  <si>
    <t>49 Қ</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</si>
  <si>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</si>
  <si>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 xml:space="preserve">Разработка и внедрение научно обоснованных нормативов образования отходов на единицу продукции, регламентирование количественного и качественного состава отходов </t>
  </si>
  <si>
    <t>48 У</t>
  </si>
  <si>
    <t>49 У</t>
  </si>
  <si>
    <t>28 Ж</t>
  </si>
  <si>
    <t>29 Ж</t>
  </si>
  <si>
    <t xml:space="preserve"> </t>
  </si>
  <si>
    <t xml:space="preserve">Участие в Ежегодном Симпозиуме "Всемирной Ядерной Ассоциации" (WNA) </t>
  </si>
  <si>
    <t>50 У</t>
  </si>
  <si>
    <t>Іс-шараларға қатысу жарнасын және басқа да шығындарды төлеу (көрмелер, конференциялар, бағдарламалар, форумдар, симпозиумдар және т. б.) және осындай іс-шаралармен байланысты басқа да шығындарды төлеу</t>
  </si>
  <si>
    <t>Мәскеу қаласы РФ</t>
  </si>
  <si>
    <t>Іс-шараларға қытысуды қамтамасыз ету жөніндегі қызметі</t>
  </si>
  <si>
    <t>"Дүние жүзілік ядролық қауымдастықтың» (WNA) жыл сайынғы симпозиумына қатысу</t>
  </si>
  <si>
    <t>Лондон қаласы Ұлыбритания</t>
  </si>
  <si>
    <t xml:space="preserve">WNFM конференциясына қатысу (Дүниежүзілік  ядролык отын нарығы) </t>
  </si>
  <si>
    <t>50 Қ</t>
  </si>
  <si>
    <t>70.22.11.000.005.00.0777.000000000001</t>
  </si>
  <si>
    <t>51 У</t>
  </si>
  <si>
    <t>52 У</t>
  </si>
  <si>
    <t>53 У</t>
  </si>
  <si>
    <t xml:space="preserve"> Компанияны трансформациялау мәселелері жөніндегі консультациялық қызметтер </t>
  </si>
  <si>
    <t xml:space="preserve">  Қордың Трансформация бағдарламасын іске асыруды ілестіру жөніндегі консультациялық қызметтер </t>
  </si>
  <si>
    <t xml:space="preserve">Кешенді қауіпсіздікті басқару  бойынша мақсатты моделді енгізу жөніндегі консультациялық қызметтер </t>
  </si>
  <si>
    <t xml:space="preserve"> Маркетинг және сату қызметтерінің мақсатты моделін енгізу жөніндегі консультациялық қызметтер </t>
  </si>
  <si>
    <t xml:space="preserve"> "Үнемді өндіріс" қағидаларын енгізу жөніндегі консультациялық қызметтер  </t>
  </si>
  <si>
    <t>51 Қ</t>
  </si>
  <si>
    <t>52 Қ</t>
  </si>
  <si>
    <t>53 Қ</t>
  </si>
  <si>
    <t>84.11.12.900.000.00.0777.000000000000</t>
  </si>
  <si>
    <t>Услуги по подготовке/верификации/сопровождению финансовых/экономических/бухгалтерских/производственных/развития/стратегии отчетов и аналогичных документов</t>
  </si>
  <si>
    <t>Оказание услуг по подготовке Интегрированного годового отчета АО "НАК "Казатомпром" за 2016 год</t>
  </si>
  <si>
    <t/>
  </si>
  <si>
    <t>авансовый платеж - 20%, оплата в течении 20 рабочих дней с момента подписания акта оказанных услуг</t>
  </si>
  <si>
    <t>62.01.11.900.006.00.0999.000000000000</t>
  </si>
  <si>
    <t>Работы по созданию (разработке) информационной системы</t>
  </si>
  <si>
    <t>1 этап создания Интегрированной системы планирования: ТОО "РУ-6", ТОО "Сауран", ТОО "Орталык", ТОО "Аппак", Корпоративный центр и консолидация</t>
  </si>
  <si>
    <t>54 У</t>
  </si>
  <si>
    <t xml:space="preserve"> Есептердің және ұқсас құжаттардың қаржылық/экономикалық/бухгалтерлік/өндірістік/даму стратегияларын әзірлеу/тексеру/ілестіру жөніндегі қызметтер </t>
  </si>
  <si>
    <t>54 Қ</t>
  </si>
  <si>
    <t>64.99.19.000.001.00.0777.000000000000</t>
  </si>
  <si>
    <t>көрсетілетін қызметтердің қол қойылған күннен бастап 15 жұмыс күн ішінде, көрсетілген қызмет үшін  II, III, IV тоқсан үшін  100% мөлшерде аванстық  алдыңғы төлем</t>
  </si>
  <si>
    <t>55 Қ</t>
  </si>
  <si>
    <t>55 У</t>
  </si>
  <si>
    <t>72.19.29.000.000.00.0999.000000000000</t>
  </si>
  <si>
    <t>Работы по исследованиям и экспериментальным разработкам прочие в области технических наук и технологий, кроме биотехнологий</t>
  </si>
  <si>
    <t xml:space="preserve">НИР - Оптимизация потоков технологических растворов при закислении и отработке блоков. </t>
  </si>
  <si>
    <t>июнь 2017г.-июнь 2018г.</t>
  </si>
  <si>
    <t>авансовый платеж - 30%, промежуточный платеж -30%, окончательная оплата  40%  в течении 15 рабочих дней с момента подписания акта выполненных работ</t>
  </si>
  <si>
    <t>НИР - Внедрение новых технологий,  материалов и оборудования для снижения себестоимости химического концентрата природного урана и закиси-окиси урана</t>
  </si>
  <si>
    <t>НИР - Разработка технологии малокислотного выщелачивания с применением кавитационно-струйных технологий в сочетании с химическими реагентами специального назначения</t>
  </si>
  <si>
    <t xml:space="preserve">НИР - Исследование   уран-бериллиевого топлива в реакторных условиях в рамках Проекта «Реактор Халден» (HRP) </t>
  </si>
  <si>
    <t>март 2017г.-март 2018г.</t>
  </si>
  <si>
    <t>НИР - Изучение микроэлементного и изотопного состава для создания портретов готовой продукции уранодобывающих предприятий</t>
  </si>
  <si>
    <t>НИР - Разработка оптимальной технологии и оценка экономической целесообразности извлечения рения, скандия, селена, лантаноидов и иттрия из промышленных растворов месторождения «Жалпак».</t>
  </si>
  <si>
    <t>74.90.20.000.051.00.0777.000000000000</t>
  </si>
  <si>
    <t>Услуги по научно-технической обработке документов</t>
  </si>
  <si>
    <t>Услуги по научно-технической обработке документов (обеспечение учета/сохранности/упорядочивания документов)</t>
  </si>
  <si>
    <t xml:space="preserve">Обеспечение правовой охраны результатов научно-технической и интеллектуальной деятельности  АО «НАК «Казатомпром» </t>
  </si>
  <si>
    <t>Информационное сопровождение Базы знаний АО «НАК «Казатомпром» Издание 2-х монографий</t>
  </si>
  <si>
    <t>82.30.11.000.000.00.0777.000000000000</t>
  </si>
  <si>
    <t xml:space="preserve">Услуги по организации/проведению конференций/семинаров/форумов/конкурсов/корпоративных/спортивных/культурных/праздничных и аналогичных мероприятий </t>
  </si>
  <si>
    <t>Организация и проведение VIII Международной научно-практической конференции "Актуальные проблемы урановой промышленности"</t>
  </si>
  <si>
    <t xml:space="preserve">март-апрель </t>
  </si>
  <si>
    <t>31 Р</t>
  </si>
  <si>
    <t>32 Р</t>
  </si>
  <si>
    <t>33 Р</t>
  </si>
  <si>
    <t>34 Р</t>
  </si>
  <si>
    <t>35 Р</t>
  </si>
  <si>
    <t>36 Р</t>
  </si>
  <si>
    <t>56 У</t>
  </si>
  <si>
    <t>57 У</t>
  </si>
  <si>
    <t>58 У</t>
  </si>
  <si>
    <t>наурыз 2017ж.-наурыз 2018ж.</t>
  </si>
  <si>
    <t>"Уран өнеркәсібінің өзекті мәселелері" VIII Халықаралық ғылыми-практикалық конференциясын ұйымдастыру және өткізу</t>
  </si>
  <si>
    <t xml:space="preserve">наурыз-сәуір </t>
  </si>
  <si>
    <t>56 Қ</t>
  </si>
  <si>
    <t>57 Қ</t>
  </si>
  <si>
    <t>58 Қ</t>
  </si>
  <si>
    <t>31 Ж</t>
  </si>
  <si>
    <t>32 Ж</t>
  </si>
  <si>
    <t>33 Ж</t>
  </si>
  <si>
    <t>34 Ж</t>
  </si>
  <si>
    <t>35 Ж</t>
  </si>
  <si>
    <t>36 Ж</t>
  </si>
  <si>
    <t xml:space="preserve">Участие в Горнопромышленном форуме Майнекс  </t>
  </si>
  <si>
    <t>Участие в Астанинском экономическом форуме</t>
  </si>
  <si>
    <t xml:space="preserve">Участие в Международном   форуме «АТОМЭКСПО 2017»        </t>
  </si>
  <si>
    <t xml:space="preserve">Участие в Международном  Санкт-Петербургском экономическом форуме       </t>
  </si>
  <si>
    <t xml:space="preserve"> Участие в Ежегодном симпозиуме Всемирной Ядерной Ассоциации (WNA)  </t>
  </si>
  <si>
    <t xml:space="preserve">Участие в Евразийском Форуме KAZENERGY </t>
  </si>
  <si>
    <t>Участие в Конференции WNFС (Всемирная ядерная конференция)</t>
  </si>
  <si>
    <t>Участие в конференции WNFM (Мировой рынок ядерного топлива)</t>
  </si>
  <si>
    <t>59 У</t>
  </si>
  <si>
    <t>60 У</t>
  </si>
  <si>
    <t>61 У</t>
  </si>
  <si>
    <t>62 У</t>
  </si>
  <si>
    <t>63 У</t>
  </si>
  <si>
    <t>64 У</t>
  </si>
  <si>
    <t>65 У</t>
  </si>
  <si>
    <t>66 У</t>
  </si>
  <si>
    <t>Майнекс кен өндірістер форумына қатысу</t>
  </si>
  <si>
    <t>Астаналық экономикалық форумына қатысу</t>
  </si>
  <si>
    <t xml:space="preserve">Санкт-Петербургтік халықаралық экономикалық форумына қатысу </t>
  </si>
  <si>
    <t xml:space="preserve">WNFС конференциясына қатысу (Дүниежүзілік ядролық конференция)                  </t>
  </si>
  <si>
    <t xml:space="preserve">мамыр </t>
  </si>
  <si>
    <t>59 Қ</t>
  </si>
  <si>
    <t>60 Қ</t>
  </si>
  <si>
    <t>61 Қ</t>
  </si>
  <si>
    <t>62 Қ</t>
  </si>
  <si>
    <t>63 Қ</t>
  </si>
  <si>
    <t>64 Қ</t>
  </si>
  <si>
    <t>65 Қ</t>
  </si>
  <si>
    <t>66 Қ</t>
  </si>
  <si>
    <t>74.90.20.000.041.00.0777.000000000000</t>
  </si>
  <si>
    <t>Услуги по метрологической аттестации методики выполнения измерений</t>
  </si>
  <si>
    <t>Проведение метрологической аттестации методик выполнения измерений</t>
  </si>
  <si>
    <t>февраль-апрель</t>
  </si>
  <si>
    <t>67 У</t>
  </si>
  <si>
    <t>ақпан-сәуір</t>
  </si>
  <si>
    <t>67 Қ</t>
  </si>
  <si>
    <t>68 Қ</t>
  </si>
  <si>
    <t xml:space="preserve">62.02.30.000.001.00.0777.000000000000
</t>
  </si>
  <si>
    <t>Услуги по сопровождению и технической поддержке информационной системы</t>
  </si>
  <si>
    <t xml:space="preserve">Услуги по поставке Информационной системы "Параграф"  и ее сопровождению и технической поддержке </t>
  </si>
  <si>
    <t>авансовый платеж 100 %</t>
  </si>
  <si>
    <t xml:space="preserve">Услуги по поставке Информационной системы "Бест Профи"  и ее сопровождению и технической поддержке </t>
  </si>
  <si>
    <t xml:space="preserve"> Услуги по поставке Информационной системы "Гарант" и ее сопровождению и технической поддержке </t>
  </si>
  <si>
    <t>68 У</t>
  </si>
  <si>
    <t>69 У</t>
  </si>
  <si>
    <t>70 У</t>
  </si>
  <si>
    <t xml:space="preserve">Ақпараттық жүйені ілестіру және техникалық қолдау жөніндегі қызметтер </t>
  </si>
  <si>
    <t xml:space="preserve">«Параграф» ақпараттық жүйені жеткізу және оны ілестіру және техникалық қолдау жөніндегі қызметтер </t>
  </si>
  <si>
    <t xml:space="preserve">«Бест Профи» ақпараттық жүйені жеткізу және оны ілестіру және техникалық қолдау жөніндегі қызметтер </t>
  </si>
  <si>
    <t xml:space="preserve">«Гарант» ақпараттық жүйені жеткізу және оны ілестіру және техникалық қолдау жөніндегі қызметтер </t>
  </si>
  <si>
    <t>69 Қ</t>
  </si>
  <si>
    <t>70 Қ</t>
  </si>
  <si>
    <t>г. Усть-Каменогорск ВКО</t>
  </si>
  <si>
    <t xml:space="preserve">авансовый платеж-0%, ежемесячная оплата  в течение 20 -ти рабочих дней с момента подписания акта выполненных работ </t>
  </si>
  <si>
    <t>Переработка товарного десорбата до закиси-окиси природного урана месторождения Канжуган</t>
  </si>
  <si>
    <t xml:space="preserve">Переработка товарного десорбата до закиси-окиси природного урана  месторождения  месторождения Мойнкум участок №1 (Южный) </t>
  </si>
  <si>
    <t>Переработка товарного десорбата до закиси-окиси природного урана  месторождения Мойнкум участок №3 (Центральный)</t>
  </si>
  <si>
    <t>Переработка товарного десорбата до закиси-окиси природного урана  месторождения Мынкудук участок Восточный</t>
  </si>
  <si>
    <t xml:space="preserve">Переработка химического концентрата природного урана  до закиси-окиси природного урана  месторождения Мынкудук участок Центральный </t>
  </si>
  <si>
    <t>г. Степногорск Акмолинская обл.</t>
  </si>
  <si>
    <t>71.20.19.000.013.00.0999.000000000000</t>
  </si>
  <si>
    <t>Работы по проведению экспертиз/испытаний/тестирований</t>
  </si>
  <si>
    <t xml:space="preserve">Комплексная вневедомственная экспертиза проекта "Опытное освоение месторождения "Жалпак". Корректировка" </t>
  </si>
  <si>
    <t>42.22.23.335.000.00.0999.000000000000</t>
  </si>
  <si>
    <t xml:space="preserve"> Работы по возведению (сооружению) энергетических установок/электростанций</t>
  </si>
  <si>
    <t>Строительство 2-х цепной ЛЭП-35  кВ протяженностью  50 км., с 2-х трансформаторной подстанцией П/СТ-35/6кВ с  КРУН-6 кВ на 20-ячеек для электроснабжения рудника "Жалпак".</t>
  </si>
  <si>
    <t>ЭОТ</t>
  </si>
  <si>
    <t xml:space="preserve"> апрель</t>
  </si>
  <si>
    <t xml:space="preserve"> май-декабрь</t>
  </si>
  <si>
    <t>авансовый платеж 30%, окончательная оплата в течении 20 рабочих дней с момента подписания акта выполненных работ</t>
  </si>
  <si>
    <t>71.12.20.000.000.00.0777.000000000000</t>
  </si>
  <si>
    <t>Услуги по авторскому/техническому надзору/управлению проектами, работами</t>
  </si>
  <si>
    <t>Технический надзор за строительством 2-х цепной ЛЭП-35  кВ протяженностью  50 км., с 2-х трансформаторной подстанцией П/СТ-35/6 кВ с  КРУН-6 кВ на 20-ячеек для электроснабжения рудника "Жалпак".</t>
  </si>
  <si>
    <t xml:space="preserve"> май</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</si>
  <si>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</si>
  <si>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</si>
  <si>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</si>
  <si>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 xml:space="preserve">Выдача технического паспорта объекта недвижимости  "ЛЭП-110кВ с ПС110/6 кВ для электроснабжения рудника "Южный Карамурун" </t>
  </si>
  <si>
    <t>август-сентябрь</t>
  </si>
  <si>
    <t xml:space="preserve">Выдача технического паспорта объекта недвижимости  "ЛЭП-35 кВ с ПС35/6 кВ для электроснабжения рудника "Жалпак" </t>
  </si>
  <si>
    <t>октябрь-ноябрь</t>
  </si>
  <si>
    <t>Технический надзор за  строительством  объекта "Мобильный комплекс для проведения опытной добычи урана на месторождений "Жалпак"</t>
  </si>
  <si>
    <t>февраль-июль</t>
  </si>
  <si>
    <t xml:space="preserve">авансовый платеж-0%, ежеквартальная оплата  в течение 20-ти рабочих дней с момента подписания акта оказанных услуг </t>
  </si>
  <si>
    <t>Обновление программного комплекса АВС-4,  дополнения (передача всех  текущих редакций и  модификаций в течении года) на шесть   рабочих мест</t>
  </si>
  <si>
    <t>ноябрь</t>
  </si>
  <si>
    <t>62.02.30.000.001.00.0777.000000000000</t>
  </si>
  <si>
    <t>Выдача Свидетельства на право пользования Электронного представления сметно-нормативной базы производственных ресурсов в строительстве на шесть рабочих мест</t>
  </si>
  <si>
    <t>37 Р</t>
  </si>
  <si>
    <t>38 Р</t>
  </si>
  <si>
    <t>39 Р</t>
  </si>
  <si>
    <t>40 Р</t>
  </si>
  <si>
    <t>41 Р</t>
  </si>
  <si>
    <t>42 Р</t>
  </si>
  <si>
    <t>43 Р</t>
  </si>
  <si>
    <t>44 Р</t>
  </si>
  <si>
    <t>Құрамында ураны бар материалдарды/шикізатты қайта өңдеу жөніндегі жұмыстар</t>
  </si>
  <si>
    <t xml:space="preserve">Өскемен қаласы  ШҚО </t>
  </si>
  <si>
    <t xml:space="preserve">аванстық төлем -0%, орындалған жұмыстардың актісіне қол қойылған сәттен бастап ай сайын 20 жұмыс күні ішінде төлеу </t>
  </si>
  <si>
    <t>09.90.19.000.001.00.0999.000000000001</t>
  </si>
  <si>
    <t>Степногорск қаласы  Ақмола облысы</t>
  </si>
  <si>
    <t>ақпан 2017ж.-қаңтар 2018ж.</t>
  </si>
  <si>
    <t xml:space="preserve">Сараптама жүргізу/сынау/тестілеу жөніндегі жұмыстар </t>
  </si>
  <si>
    <t xml:space="preserve"> "Жалпақ" кен орнын тәжірибелі игеру. Түзету"  жобасына ведомстводан тыс кешенді сараптаманы жүргізу</t>
  </si>
  <si>
    <t xml:space="preserve">Энергетикалық қондырғыларды/ электр станцияларды тұрғызу (салу) жөніндегі жұмыстар </t>
  </si>
  <si>
    <t xml:space="preserve"> "Жалпақ" кенішін  электрмен қамтамасыз ету үшін 20 ұяшыққа арналған КРУН-6 кВ-мен  2 трансформаторлық Қ/С-35/6 кВ қосалқы станциямен, ұзындығы 50 км   2 тізбекті ЛЭП-35 кВ құрылысы</t>
  </si>
  <si>
    <t>ЭАТ</t>
  </si>
  <si>
    <t xml:space="preserve"> Жобаларды, жұмыстарды авторлық /техникалық қадағалау/ басқару жөніндегі қызметтер </t>
  </si>
  <si>
    <t xml:space="preserve"> Төлқұжаттау/түгендеу жөніндегі қызметтер </t>
  </si>
  <si>
    <t xml:space="preserve"> (Объектілерді/жүйелерді/жол қатынастарын, жолдарды/орындарды/ТМҚ/көздерді/қалдықтарды және т.б.) төлқұжаттау/түгендеу жөніндегі қызметтер </t>
  </si>
  <si>
    <t>тамыз-қыркүйек</t>
  </si>
  <si>
    <t>қазан-қараша</t>
  </si>
  <si>
    <t xml:space="preserve"> "Жалпақ" кен орнында уранның тәжірибелі өндіруін өткізу үшін мобильді кешен" нысанының құрылысына техникалық қадағалау</t>
  </si>
  <si>
    <t>ақпан-шілде</t>
  </si>
  <si>
    <t xml:space="preserve">аванстық төлем - 0%, тоқсан сайынғы төлем  көрсетілген қызметтердің актісіне қол қойылған сәттен бастап 20 жұмыс күні ішінде </t>
  </si>
  <si>
    <t xml:space="preserve"> Бағдарламалық қамтамасыз етуді түрлендіру жөніндегі қызметтер </t>
  </si>
  <si>
    <t xml:space="preserve"> Тапсырысқа сәйкес  бағдарламалық қамтамасыз етуді өзгерту (түрлендіру) жөніндегі қызметтер </t>
  </si>
  <si>
    <t xml:space="preserve">Алты жұмыс орнына АВС-4 бағдарламалық кешенді жаңғырту, толықтыру  (жылдың ішінде барлық ағымдағы редакциялары мен   модификацияларын беру) </t>
  </si>
  <si>
    <t>қараша</t>
  </si>
  <si>
    <t xml:space="preserve"> Ақпараттық жүйені ілестіру және техникалық қолдау жөніндегі қызметтер </t>
  </si>
  <si>
    <t xml:space="preserve">Алты жұмыс орнына арналған құрылыстағы өндірістік ресурстардың сметалық-нормативтік базасының электрондық ұсынысын пайдалану құқығын беру туралы куәлікті беру </t>
  </si>
  <si>
    <t>37 Ж</t>
  </si>
  <si>
    <t>38 Ж</t>
  </si>
  <si>
    <t>39 Ж</t>
  </si>
  <si>
    <t>40 Ж</t>
  </si>
  <si>
    <t>41 Ж</t>
  </si>
  <si>
    <t>42 Ж</t>
  </si>
  <si>
    <t>43 Ж</t>
  </si>
  <si>
    <t>44 Ж</t>
  </si>
  <si>
    <t>71 У</t>
  </si>
  <si>
    <t>72 У</t>
  </si>
  <si>
    <t>73 У</t>
  </si>
  <si>
    <t>74 У</t>
  </si>
  <si>
    <t>75 У</t>
  </si>
  <si>
    <t>76 У</t>
  </si>
  <si>
    <t>шілде 2017ж.-шілде 2018ж.</t>
  </si>
  <si>
    <t xml:space="preserve">қаңтар </t>
  </si>
  <si>
    <t>тоқсан сайынғы аванстық төлем - 25%</t>
  </si>
  <si>
    <t>74.90.20.000.050.00.0777.000000000000</t>
  </si>
  <si>
    <t xml:space="preserve"> Нормативтік/анықтамалық/техникалық ақпараттарды/құжаттамаларды ( әзірлеу/түзету/құрастырудан басқа) жаңарту /қамтамасыз ету жөніндегі қызметтер </t>
  </si>
  <si>
    <t xml:space="preserve"> 62.09.20.000.005.00.0777.000000000000</t>
  </si>
  <si>
    <t xml:space="preserve"> Электрондық сатып алулардың ақпараттық жүйесін пайдалану жөніндегі қызметтер </t>
  </si>
  <si>
    <t>70.22.13.000.001.00.0777.000000000000</t>
  </si>
  <si>
    <t xml:space="preserve">Маркетингілік  консультациялар жөніндегі қызметтер </t>
  </si>
  <si>
    <t>70.22.11.000.002.00.0777.000000000000</t>
  </si>
  <si>
    <t>Стратегиялар, тұжырымдамалар, бизнес-жоспарлар, үлгілер, баяндамалар мен ұқсас бағдарламалардың мәселелері жөніндегі консультациялық қызметтер   </t>
  </si>
  <si>
    <t>наурыз-шілде</t>
  </si>
  <si>
    <t>77 У</t>
  </si>
  <si>
    <t>80.10.12.000.000.00.0777.000000000000</t>
  </si>
  <si>
    <t>Услуги охраны</t>
  </si>
  <si>
    <t>Услуги охраны (патрулирование/охрана объектов/помещений/имущества/людей и аналогичное)</t>
  </si>
  <si>
    <t>Услуги по охране офиса г.Астана</t>
  </si>
  <si>
    <t xml:space="preserve">ОИ </t>
  </si>
  <si>
    <t>Услуги по охране офиса г.Алматы</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</si>
  <si>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</si>
  <si>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рабочей встречи руководителей безопасности ДЗО</t>
  </si>
  <si>
    <t>сентябрь-октябрь</t>
  </si>
  <si>
    <t>53.10.19.920.000.00.0777.000000000000</t>
  </si>
  <si>
    <t>Услуги почтовой специальной связи</t>
  </si>
  <si>
    <t xml:space="preserve">Услуги специальной связи (на проведение совместных секретных работ) </t>
  </si>
  <si>
    <t xml:space="preserve">Услуги специальной связи (иные) </t>
  </si>
  <si>
    <t>Услуги экспресс-почты "EMS-Kazpost"</t>
  </si>
  <si>
    <t>80.10.19.000.001.00.0777.000000000000</t>
  </si>
  <si>
    <t>Услуги по проведению специальных исследований (инструментальной проверки) помещений и средств вычислительной техники  (СВТ) на возможные каналы утечки информации</t>
  </si>
  <si>
    <t xml:space="preserve">февраль </t>
  </si>
  <si>
    <t>ЕТҰ қауіпсіздігі басшылырының жұмыс кездесуін ұйымдастыру</t>
  </si>
  <si>
    <t>Арнаулы пошта байланыс қызметтері</t>
  </si>
  <si>
    <t xml:space="preserve">Арнаулы байланыс қызметтері (өзге) </t>
  </si>
  <si>
    <t>Поштаны курьер арқылы жеткізу қызметтері</t>
  </si>
  <si>
    <t>"EMS-Kazpost" экспресс-поштасының қызметтері</t>
  </si>
  <si>
    <t>қыркүйек-қазан</t>
  </si>
  <si>
    <t xml:space="preserve"> Актуарийлердің қызметі  </t>
  </si>
  <si>
    <t xml:space="preserve">июль 2017г.-июль 2018г.  </t>
  </si>
  <si>
    <t>Услуги по техническому сопровождению карты мониторинга местного содержания</t>
  </si>
  <si>
    <t>ежеквартальный авансовый платеж по 25%</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</si>
  <si>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</si>
  <si>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предоставлению в пользование единого номенклатурного справочника товаров, работ и услуг</t>
  </si>
  <si>
    <t>Услуги по пользованию информационной системой электронных закупок</t>
  </si>
  <si>
    <t>Услуги по предоставлению в пользование Информационной системы электронных закупок</t>
  </si>
  <si>
    <t>Услуги по маркетинговым консультациям</t>
  </si>
  <si>
    <t>Услуги по определению ценовых диапазовнов по товарам, стоимость которых по лоту равна или превышает 75 млн.тенге</t>
  </si>
  <si>
    <t>авансовый платеж - 30%, окончательная оплата в течении 15 рабочих дней с момента подписания акта оказанных услуг</t>
  </si>
  <si>
    <t>Услуги по предоставлению ценовых маркетинговых заключений для целей планирования долгосрочных закупок</t>
  </si>
  <si>
    <t>Услуга консультационные  по вопросам стратегий, концепций, бизнес-планов, моделей, докладов и аналогичных программ</t>
  </si>
  <si>
    <t xml:space="preserve">Услуги по разработке закупочных категорийных стратегий </t>
  </si>
  <si>
    <t>март-июль</t>
  </si>
  <si>
    <t>Внедрение процесса управления запасами</t>
  </si>
  <si>
    <t>71 Қ</t>
  </si>
  <si>
    <t>72 Қ</t>
  </si>
  <si>
    <t>73 Қ</t>
  </si>
  <si>
    <t>74 Қ</t>
  </si>
  <si>
    <t>75 Қ</t>
  </si>
  <si>
    <t>76 Қ</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</si>
  <si>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</si>
  <si>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</si>
  <si>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</si>
  <si>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Услуги по предоставлению информации, размещенной на веб-сайте Поставщика http://www.uxc.com/products</t>
  </si>
  <si>
    <t>май 2017г.-апрель 2018г.</t>
  </si>
  <si>
    <t>Услуги по предоставлению информации, размещенной на веб-сайте Поставщика http://www.uxc.com 
Аналитические отчеты: 
"Uranium Market Outlook",  "Enrichment Market Outlook", 
 "Conversion Market Outlook", 
"Fabrication Market Outlook", 
"Nuclear Power Outlook", 
"UxC Requirements Model Report",  "Custom Quarterly URM Runs by Utility", 
"Uranium Suppliers Annual (USA)", 
 "Uranium Production Cost Study",
"Global Nuclear Fuel Inventories"</t>
  </si>
  <si>
    <t>Услуги по предоставлению информации, размещеннойна веб-сайте компании "TradeTech LLC" в виде подготовленных аналитических изданий 
Аналитические отчеты :
"Uranium Market Study", 
"Conversion Market Study", 
"Enrichment Market Study"</t>
  </si>
  <si>
    <t xml:space="preserve"> июнь 2017г.-май 2018г.</t>
  </si>
  <si>
    <t>Услуги по предоставлению информации, размещенной на веб-сайте Energy Intelligence</t>
  </si>
  <si>
    <t>июль 2017г.-июнь 2018г.</t>
  </si>
  <si>
    <t>Услуги по предоставлению информации, размещенной на веб-сайте www.asianmetal.com</t>
  </si>
  <si>
    <t>август 2017г.-июль 2018г.</t>
  </si>
  <si>
    <t>Услуги по предоставлению информации, размещенной на веб-сайте www.metal-pages.com</t>
  </si>
  <si>
    <t>март 2017г.-февраль 2018г.</t>
  </si>
  <si>
    <t>68.31.16.200.000.00.0777.000000000000</t>
  </si>
  <si>
    <t>Услуги по оценке имущества</t>
  </si>
  <si>
    <t>Комплекс услуг по оценке имущества</t>
  </si>
  <si>
    <t xml:space="preserve">Оценка рыночной стоимости Контракта на куплю-продажу концентратов природного урана независимым оценщиком </t>
  </si>
  <si>
    <t>Услуги по организации и проведению конференций заседаний Казахстанско-канадского делового совета в Республике Казахстан</t>
  </si>
  <si>
    <t>май 2017г.-июнь 2017г.</t>
  </si>
  <si>
    <t>Участие в  Ежегодной всемирной конференции Nuclear Industry Summit Latin America 2017 (NIS)</t>
  </si>
  <si>
    <t>Участие в  Ежегодной всемирной конференции по ядерно-топливному циклу (WNFC)</t>
  </si>
  <si>
    <t>Участие в  Ежегодной всемирной конференции World Nuclear Fuel Market (WNFM)</t>
  </si>
  <si>
    <t xml:space="preserve">Участие в обучающем семинаре UxC (Ux Consulting). Nuclear Fuel Training Seminar Mastering Market Principles &amp; Developing Effective Strategies </t>
  </si>
  <si>
    <t>г. Лондон Великобритания</t>
  </si>
  <si>
    <t xml:space="preserve">Участие в Ежегодноой Конференции "Nuclear Power Asia"  </t>
  </si>
  <si>
    <t>Участие в  Ежегодной всемирной конференции TIC 58th General Assembly</t>
  </si>
  <si>
    <t>Участие в  Ежегодном Международном Форуме «АТОМЭКСПО 2017»</t>
  </si>
  <si>
    <t>Участие в  Саммите "Central and Eastern European Power Summit"</t>
  </si>
  <si>
    <t>78 У</t>
  </si>
  <si>
    <t>79 У</t>
  </si>
  <si>
    <t>80 У</t>
  </si>
  <si>
    <t>81 У</t>
  </si>
  <si>
    <t>82 У</t>
  </si>
  <si>
    <t>83 У</t>
  </si>
  <si>
    <t>84 У</t>
  </si>
  <si>
    <t>85 У</t>
  </si>
  <si>
    <t>86 У</t>
  </si>
  <si>
    <t>87 У</t>
  </si>
  <si>
    <t>88 У</t>
  </si>
  <si>
    <t>89 У</t>
  </si>
  <si>
    <t>90 У</t>
  </si>
  <si>
    <t>91 У</t>
  </si>
  <si>
    <t>92 У</t>
  </si>
  <si>
    <t>93 У</t>
  </si>
  <si>
    <t>Ақпаратты ұсыну жөніндегі қызметтер</t>
  </si>
  <si>
    <t>Өнім берушінің http://www.uxc.com/products веб-сайтында орналастырылған ақпарат ұсыну жөніндегі қызметтер</t>
  </si>
  <si>
    <t>мамыр 2017ж.-сәуір 2018ж.</t>
  </si>
  <si>
    <t>Өнім берушінің  http://www.uxc.com веб-сайтында орналастырылған ақпарат ұсыну жөніндегі қызметтер 
1. "Uranium Market Outlook", 
2. "Enrichment Market Outlook", 
3. "Conversion Market Outlook", 
4. "Fabrication Market Outlook", 
5. "Nuclear Power Outlook", 
6. "UxC Requirements Model Report", 
7. "Custom Quarterly URM Runs by Utility", 
8. "Uranium Suppliers Annual (USA)", 
9. "Uranium Production Cost Study", 
10. "Global Nuclear Fuel Inventories"
талдамалық есептер</t>
  </si>
  <si>
    <t>шілде 2017ж.-маусым 2018ж.</t>
  </si>
  <si>
    <t>тамыз 2017ж.-шілде 2018ж.</t>
  </si>
  <si>
    <t>Мүлікті бағалау жөніндегі қызметтер</t>
  </si>
  <si>
    <t>Мүлікті бағалау жөніндегі қызметтер кешені</t>
  </si>
  <si>
    <t>мамыр 2017ж.-маусым 2017ж.</t>
  </si>
  <si>
    <t>90.02.12.900.001.00.0777.000000000001</t>
  </si>
  <si>
    <t xml:space="preserve">"Дүние жүзілік ядролық қауымдастықтың» (WNA) жыл сайынғы симпозиумына қатысу </t>
  </si>
  <si>
    <t xml:space="preserve">"Central and Eastern European Power Summit" саммитіне қатысу </t>
  </si>
  <si>
    <t>77 Қ</t>
  </si>
  <si>
    <t>78 Қ</t>
  </si>
  <si>
    <t>79 Қ</t>
  </si>
  <si>
    <t>80 Қ</t>
  </si>
  <si>
    <t>81 Қ</t>
  </si>
  <si>
    <t>82 Қ</t>
  </si>
  <si>
    <t>83 Қ</t>
  </si>
  <si>
    <t>84 Қ</t>
  </si>
  <si>
    <t>85 Қ</t>
  </si>
  <si>
    <t>86 Қ</t>
  </si>
  <si>
    <t>87 Қ</t>
  </si>
  <si>
    <t>88 Қ</t>
  </si>
  <si>
    <t>89 Қ</t>
  </si>
  <si>
    <t>90 Қ</t>
  </si>
  <si>
    <t>91 Қ</t>
  </si>
  <si>
    <t>92 Қ</t>
  </si>
  <si>
    <t>93 Қ</t>
  </si>
  <si>
    <t>Переработка химического концентрата природного урана  до закиси-окиси природного урана  месторождений Мынкудук уч. Восточный; Мынкудук уч. Центральный; Уванас; Карамурун, Жалпак</t>
  </si>
  <si>
    <t xml:space="preserve">«АТОМЭКСПО 2017» халықаралық форумына қатысу     </t>
  </si>
  <si>
    <t xml:space="preserve">Дүниежүзілік ядролық қауымдастықтың (WNA) жыл сайынғы симпозиумына қатысу                         </t>
  </si>
  <si>
    <t>Услуги консультационные по сопровождению реализации Программы трансформации Фонда</t>
  </si>
  <si>
    <t xml:space="preserve">Консультационные услуги по внедрению целевой модели по управлению комплексной безопасностью </t>
  </si>
  <si>
    <t>ДТ</t>
  </si>
  <si>
    <t>январь 2017г.-январь 2018г.</t>
  </si>
  <si>
    <t>авансовый платеж - 20%, оплата в течении 15 рабочих дней с момента подписания акта оказанных услуг</t>
  </si>
  <si>
    <t>Консультационные услуги по внедрению целевой модели функций маркетинга и продаж</t>
  </si>
  <si>
    <t>авансовый платеж - 30%,  оплата в течении 15 рабочих дней с момента подписания акта оказанных услуг</t>
  </si>
  <si>
    <t xml:space="preserve">Консультационные услуги по внедрению принципов «Бережливого Производства» </t>
  </si>
  <si>
    <t>65.12.11.335.000.00.0777.000000000000</t>
  </si>
  <si>
    <t>Услуги по страхованию от несчастных случаев</t>
  </si>
  <si>
    <t xml:space="preserve">Обязательное страхование работника от несчастных случаев при исполнении им трудовых (служебных) обязанностей </t>
  </si>
  <si>
    <t xml:space="preserve">ноябрь </t>
  </si>
  <si>
    <t>ноябрь 2017г.-ноябрь 2018г.</t>
  </si>
  <si>
    <t>АО "НАК "Казатомпром"</t>
  </si>
  <si>
    <t>Услуги юридические консультационные</t>
  </si>
  <si>
    <t>Услуги юридические консультационные и услуги представительские, связанные с рынком ценных бумаг</t>
  </si>
  <si>
    <t>Юридические услуги по подготовке к IPO</t>
  </si>
  <si>
    <t>авансовый платеж 20%, оставшаяся часть в течение 30 рабочих дней с момента подписания акта приема - передачи оказанных услуг.</t>
  </si>
  <si>
    <t>Услуги ведения счета по ценным бумагам</t>
  </si>
  <si>
    <t>Услуги по открытию и обслуживанию счета в ценных бумагах</t>
  </si>
  <si>
    <t>Услуги банков по ведению счетов</t>
  </si>
  <si>
    <t>Услуги по открытию и обслуживанию банковского счета</t>
  </si>
  <si>
    <t>ЕТ</t>
  </si>
  <si>
    <t>Участие в Международной конференции "Атомэкспо 2017"</t>
  </si>
  <si>
    <t>Участие в  Ежегодной конференции WNFM</t>
  </si>
  <si>
    <t>Услуги консультационные по вопросам инвестиционной деятельности</t>
  </si>
  <si>
    <t>Консультационные услуги по инвестиционному сопровождению  на 2017 год</t>
  </si>
  <si>
    <t>авансовый платеж за II, III, IV кварталы в сумме равной 100% от фактически оказанных услуг за предыдущий квартал, оплата в течении 15 рабочих дней с момента подписания акта оказанных услуг</t>
  </si>
  <si>
    <t>апрель, август, ноябрь</t>
  </si>
  <si>
    <t>г. Киев Украина</t>
  </si>
  <si>
    <t>г. Москва РФ</t>
  </si>
  <si>
    <t>г. Торонто Канада</t>
  </si>
  <si>
    <t>г. Санкт-Петербург РФ</t>
  </si>
  <si>
    <t>г. Нью Орлеан США</t>
  </si>
  <si>
    <t>г. Буэнос-Айрес Аргентина</t>
  </si>
  <si>
    <t>г. Будапешт Венгрия</t>
  </si>
  <si>
    <t>г. Атланта США</t>
  </si>
  <si>
    <t>г. Куала-Лумпур Малайзия</t>
  </si>
  <si>
    <t>г. Ванкувер Канада</t>
  </si>
  <si>
    <t>г. Варшава Польша</t>
  </si>
  <si>
    <t>Алматы қаласы Богенбай батыр көшесі 168</t>
  </si>
  <si>
    <t>Киев қаласы Украина</t>
  </si>
  <si>
    <t>Торонто қаласы Канада</t>
  </si>
  <si>
    <t xml:space="preserve">Санкт-Петербург қаласы РФ </t>
  </si>
  <si>
    <t>Нью-Орлеан қаласы АҚШ</t>
  </si>
  <si>
    <t>Буэнос-Айрес қаласы Аргентина</t>
  </si>
  <si>
    <t>Будапешт қаласы Венгрия</t>
  </si>
  <si>
    <t>Атланта қаласы АҚШ</t>
  </si>
  <si>
    <t>Куала-Лумпур қаласы Малайзия</t>
  </si>
  <si>
    <t>Ванкувер қаласы Канада</t>
  </si>
  <si>
    <t>Варшава қаласы Польша</t>
  </si>
  <si>
    <t>февраль 2017г.-январь 2018г.</t>
  </si>
  <si>
    <t>декабрь 2017г.-январь 2018г.</t>
  </si>
  <si>
    <t xml:space="preserve">ноябрь-декабрь </t>
  </si>
  <si>
    <t>қараша 2017ж.-қараша 2018ж.</t>
  </si>
  <si>
    <t>қаңтар 2017ж.-қаңтар 2018ж.</t>
  </si>
  <si>
    <t>желтоқсан 2017ж. -қаңтар 2018ж.</t>
  </si>
  <si>
    <t xml:space="preserve">акпан-қаңтар </t>
  </si>
  <si>
    <t>наурыз 2017ж.-ақпан 2018ж.</t>
  </si>
  <si>
    <t>қараша-желтоқсан</t>
  </si>
  <si>
    <t>авансовый платеж - 30%, окончательная оплата в течении 20 рабочих дней с момента подписания акта выполненных работ</t>
  </si>
  <si>
    <t>авансовый платеж - 0%, оплата 1 части в размере 10%, оплата 2 части в размере 60%, оплата 3 части в размере 30% в течении 15 рабочих дней с момента подписания акта выполненных работ</t>
  </si>
  <si>
    <t>авансовый платеж - 0%, платеж производится в день предоставления услуги</t>
  </si>
  <si>
    <t>авансовый платеж - 30%, промежуточный платеж -30%, окончательная оплата  40%  в течении 15 рабочих дней с момента подписания акта оказанных услуг</t>
  </si>
  <si>
    <t xml:space="preserve">аванстық төлем - 0%, 1ші төлем 10%, 2ші төлем 60%, 3ші төлем 30%, орындалған жұмыстардың актісіне қол қойылған сәттен бастап 15 жұмыс күні ішінде төлеу </t>
  </si>
  <si>
    <t>аванстық төлем - 0%, төлем қызмет көрсетілген күні жасалады</t>
  </si>
  <si>
    <t>аванстық төлем - 20%, көрсетілген қызметтер актісіне қол қойылған күнінен бастап 15 жұмыс күні ішінде төлеу</t>
  </si>
  <si>
    <t>аванстық төлем  - 30%, көрсетілген қызметтер актісіне қол қойылған күнінен бастап 15 жұмыс күні ішінде төлеу</t>
  </si>
  <si>
    <t>аванстық төлем  - 20%, көрсетілген қызметтердің актісіне қол қойылған күнінен бастап 20 жұмыс күні ішінде төлеу</t>
  </si>
  <si>
    <t>18.13.10.000.001.00.0999.000000000000</t>
  </si>
  <si>
    <t>Работы по изготовлению печатных форм/печатей/трафаретов и аналогичных изделий</t>
  </si>
  <si>
    <t xml:space="preserve">Изготовление грамот </t>
  </si>
  <si>
    <t xml:space="preserve">апрель </t>
  </si>
  <si>
    <t>апрель-май</t>
  </si>
  <si>
    <t>авансовый платеж-0%, оплата в течении 20 рабочих дней с момента подписания акта выполненных работ</t>
  </si>
  <si>
    <t xml:space="preserve">Изготовление открыток </t>
  </si>
  <si>
    <t xml:space="preserve">июнь </t>
  </si>
  <si>
    <t>июнь-июль</t>
  </si>
  <si>
    <t>45 Р</t>
  </si>
  <si>
    <t>46 Р</t>
  </si>
  <si>
    <t xml:space="preserve">Баспа үлгілерін/мөрлерді/трафареттерді және ұқсас бұйымдарды дайындау жөніндегі жұмыстар </t>
  </si>
  <si>
    <t>Баспа үлгілерін/мөрлерді/трафареттерді және ұқсас бұйымдарды дайындау жөніндегі жұмыстар</t>
  </si>
  <si>
    <t xml:space="preserve"> Грамоталарды дайындау </t>
  </si>
  <si>
    <t xml:space="preserve"> сәуір-мамыр</t>
  </si>
  <si>
    <t xml:space="preserve">аванстық төлем-0%, төлем орындалған жұмыстардың актісіне қол қойылған сәтінен бастап 20  жұмыс күні ішінде </t>
  </si>
  <si>
    <t xml:space="preserve">Ашық хат дайындау </t>
  </si>
  <si>
    <t>маусым-шілде</t>
  </si>
  <si>
    <t>45 Ж</t>
  </si>
  <si>
    <t>46 Ж</t>
  </si>
  <si>
    <t xml:space="preserve"> 85.59.13.335.001.00.0777.000000000000</t>
  </si>
  <si>
    <t xml:space="preserve"> (Бастауыш, орта, жоғары білім беру саласынан басқа) оқыту жөніндегі қызметтер </t>
  </si>
  <si>
    <t xml:space="preserve"> Оқыту (оқыту/даярлау/қайта даярлау/біліктілігін арттыру) жөніндегі қызметтер </t>
  </si>
  <si>
    <t xml:space="preserve"> БК</t>
  </si>
  <si>
    <t xml:space="preserve"> қаңтар</t>
  </si>
  <si>
    <t xml:space="preserve">аванстық төлем  - 0%,  төлем көрсетілген қызметтердің актісіне қол қойылған сәтінен бастап 20 жұмыс күні ішінде </t>
  </si>
  <si>
    <t>65.12.12.335.000.00.0777.000000000000</t>
  </si>
  <si>
    <t xml:space="preserve"> Сырқаттанған жағдайға байланысты  медициналық сақтандыру жөніндегі қызметтер </t>
  </si>
  <si>
    <t xml:space="preserve">аванстық төлем  - 30%, соңғы төлем көрсетілген қызметтердің актісіне қол қойылған сәтінен бастап 20 жұмыс күні ішінде </t>
  </si>
  <si>
    <t>94 Қ</t>
  </si>
  <si>
    <t>95 Қ</t>
  </si>
  <si>
    <t>Барлығы, қызметтер:</t>
  </si>
  <si>
    <t>Барлығы:</t>
  </si>
  <si>
    <t>Всего по услугам:</t>
  </si>
  <si>
    <t>Всего:</t>
  </si>
  <si>
    <t xml:space="preserve"> 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</si>
  <si>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</si>
  <si>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Услуги по медицинскому страхованию на случай болезни</t>
  </si>
  <si>
    <t>февраль 2017г.-февраль 2018г.</t>
  </si>
  <si>
    <t>авансовый платеж - 30%, окончательная оплата в течении 20 рабочих дней с момента подписания акта оказанных услуг</t>
  </si>
  <si>
    <t>94 У</t>
  </si>
  <si>
    <t>95 У</t>
  </si>
  <si>
    <t>74.90.19.000.003.00.0999.000000000000</t>
  </si>
  <si>
    <t>Разработка корпоративного Перечня угроз для уранодобывающих предприятий АО "НАК "Казатомпром"</t>
  </si>
  <si>
    <t>авансовый платеж - 0%, оплата в течении 30 рабочих дней с момента подписания акта выполненных работ</t>
  </si>
  <si>
    <t>Разработка корпоративной Политики по обеспечению физической защиты, учета и контроля природного урана</t>
  </si>
  <si>
    <t>Разработка типовой модели системы физической защиты для добычных предприятий</t>
  </si>
  <si>
    <t>47 Р</t>
  </si>
  <si>
    <t>48 Р</t>
  </si>
  <si>
    <t>49 Р</t>
  </si>
  <si>
    <t xml:space="preserve">Өндіруші кәсіпорындар үшін физикалық қорғау жүйесінің типтік моделін әзірлеу </t>
  </si>
  <si>
    <t xml:space="preserve">аванстық төлем - 0%, төлем орындалған жұмыстардың актісіне қол қойылған сәттен бастап 30 жұмыс күні ішінде </t>
  </si>
  <si>
    <t xml:space="preserve"> маусым-шілде </t>
  </si>
  <si>
    <t>47 Ж</t>
  </si>
  <si>
    <t>48 Ж</t>
  </si>
  <si>
    <t>49 Ж</t>
  </si>
  <si>
    <t>74.90.12.000.003.00.0777.000000000000</t>
  </si>
  <si>
    <t>Услуги по оценке ценных бумаг, долей участия в юридических лицах, имущества</t>
  </si>
  <si>
    <t>Оценка рыночной стоимости пакетов акций  АО "Каустик"</t>
  </si>
  <si>
    <t>авансовый платеж - 50%, окончательная оплата в течении 20 рабочих дней с момента подписания акта оказанных услуг</t>
  </si>
  <si>
    <t>74.90.12.000.004.00.0777.000000000000</t>
  </si>
  <si>
    <t>Услуги по оценке долей участия в юридических лицах</t>
  </si>
  <si>
    <t>Оценка рыночной стоимости доли участия в уставном капитале ТОО "Astana Solar"</t>
  </si>
  <si>
    <t>Оценка доли участия АО "НАК "Казатомпром" в ТОО "СКЗ-U"</t>
  </si>
  <si>
    <t>Оценка рыночной стоимости доли участия в уставном капитале ТОО "Kazakhstan Solar Silicon"</t>
  </si>
  <si>
    <t>Оценка рыночной стоимости доли участия в уставном капитале ТОО "Корган-Казатомпром"</t>
  </si>
  <si>
    <t>Оценка рыночной стоимости доли участия в уставном капитале ТОО "МК "KazSilicon"</t>
  </si>
  <si>
    <t>Оценка рыночной стоимости доли участия в уставном капитале ТОО "СП "СКЗ-Казатомпром"</t>
  </si>
  <si>
    <t>Оценка рыночной стоимости доли участия в уставном капитале ТОО "Кызылту"</t>
  </si>
  <si>
    <t>70.22.11.000.006.00.0777.000000000000</t>
  </si>
  <si>
    <t>Услуги консультационные по сопровождению сделок по ликвидации/реализации юридических лиц</t>
  </si>
  <si>
    <t>Консультационные услуги по сопровождению сделки по реализации ТОО "Корган-Казатомпром"</t>
  </si>
  <si>
    <t>Консультационные услуги по сопровождению сделки по реализации ТОО "МК "KazSilicon"</t>
  </si>
  <si>
    <t>Консультационные услуги по сопровождению сделки по реализации ТОО "Кызылту"</t>
  </si>
  <si>
    <t>Консультационные услуги по сопровождению сделки по реализации ТОО "СП "СКЗ-Казатомпром"</t>
  </si>
  <si>
    <t xml:space="preserve"> Оценка 
 пакета акций АО «НАК "Казатомпром" в ЗАО "УКР ТВС"</t>
  </si>
  <si>
    <t>июль 2017г.-июль 2018г.</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</si>
  <si>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</si>
  <si>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</si>
  <si>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</si>
  <si>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Оказание электронных услуг по проведению торгов на веб-портале государственного имущества (ИУЦ)</t>
  </si>
  <si>
    <t>май 2017г.-май 2018г.</t>
  </si>
  <si>
    <t>96 У</t>
  </si>
  <si>
    <t>97 У</t>
  </si>
  <si>
    <t>98 У</t>
  </si>
  <si>
    <t>99 У</t>
  </si>
  <si>
    <t>100 У</t>
  </si>
  <si>
    <t>101 У</t>
  </si>
  <si>
    <t>102 У</t>
  </si>
  <si>
    <t>103 У</t>
  </si>
  <si>
    <t>104 У</t>
  </si>
  <si>
    <t>105 У</t>
  </si>
  <si>
    <t>106 У</t>
  </si>
  <si>
    <t>107 У</t>
  </si>
  <si>
    <t>108 У</t>
  </si>
  <si>
    <t>109 У</t>
  </si>
  <si>
    <t>110 У</t>
  </si>
  <si>
    <t>Қазатомөнеркәсіп ҰАК АҚ</t>
  </si>
  <si>
    <t xml:space="preserve"> Заңды тұлғалардағы қатысу үлестерін бағалау жөніндегі қызметтер </t>
  </si>
  <si>
    <t xml:space="preserve"> "Astana Solar" ЖШС жарғылық капиталындағы қатысу үлесінің нарықтық құнын бағалау </t>
  </si>
  <si>
    <t xml:space="preserve">"Kazakhstan Solar Silicon" ЖШС жарғылық капиталындағы қатысу үлесінің нарықтық құнын бағалау </t>
  </si>
  <si>
    <t xml:space="preserve"> "KazSilicon" МК" ЖШС жарғылық капиталындағы қатысу үлесінің нарықтық құнын бағалау </t>
  </si>
  <si>
    <t xml:space="preserve">"КҚЗ-Қазатомөнеркәсіп" БК" ЖШС  жарғылық капиталындағы қатысу үлесінің нарықтық құнын бағалау </t>
  </si>
  <si>
    <t xml:space="preserve"> Заңды тұлғаларды тарату/өткізу туралы мәмілелерді консультациялық сүйемелдеу жөніндегі қызметтер </t>
  </si>
  <si>
    <t xml:space="preserve">"Қорған-Қазатомөнеркәсіп" ЖШС өткізу туралы мәмілені консультациялық сүйемелдеу жөніндегі қызметтер </t>
  </si>
  <si>
    <t xml:space="preserve">"KazSilicon" МК" ЖШС өткізу туралы мәмілені консультациялық сүйемелдеу жөніндегі қызметтер </t>
  </si>
  <si>
    <t xml:space="preserve"> "Кызылту" ЖШС өткізу туралы мәмілені консультациялық сүйемелдеу жөніндегі қызметтер </t>
  </si>
  <si>
    <t>"КҚЗ-Қазатомөнеркәсіп" БК" ЖШС өткізу туралы мәмілені консультациялық сүйемелдеу жөніндегі қызметтер</t>
  </si>
  <si>
    <t xml:space="preserve"> Мемлекеттік мүліктің веб-порталында сауда-саттықты өткізу жөніндегі электрондық қызметтерді көрсету </t>
  </si>
  <si>
    <t>мамыр 2017ж.-мамыр 2018ж.</t>
  </si>
  <si>
    <t>96 Қ</t>
  </si>
  <si>
    <t>97 Қ</t>
  </si>
  <si>
    <t>98 Қ</t>
  </si>
  <si>
    <t>99 Қ</t>
  </si>
  <si>
    <t>100 Қ</t>
  </si>
  <si>
    <t>101 Қ</t>
  </si>
  <si>
    <t>102 Қ</t>
  </si>
  <si>
    <t>103 Қ</t>
  </si>
  <si>
    <t>104 Қ</t>
  </si>
  <si>
    <t>105 Қ</t>
  </si>
  <si>
    <t>106 Қ</t>
  </si>
  <si>
    <t>107 Қ</t>
  </si>
  <si>
    <t>108 Қ</t>
  </si>
  <si>
    <t>109 Қ</t>
  </si>
  <si>
    <t>110 Қ</t>
  </si>
  <si>
    <t>пос. Шиели  Кызылординская обл.</t>
  </si>
  <si>
    <t>74.90.12.000.000.00.0777.000000000000</t>
  </si>
  <si>
    <t>Услуги по оценке стоимости нематериальных активов</t>
  </si>
  <si>
    <t>Оценка стоимости права недропользования по контракту на добычу РЗМ из техногенно-минеральных образований в промышленной зоне в г.Актау в Мангистауской области РК</t>
  </si>
  <si>
    <t>111 У</t>
  </si>
  <si>
    <t>111 Қ</t>
  </si>
  <si>
    <t>95.11.10.000.005.00.0999.000000000000</t>
  </si>
  <si>
    <t>Работы по модернизации программного обеспечения</t>
  </si>
  <si>
    <t xml:space="preserve">Развитие информационной системы "Ситуационный центр" </t>
  </si>
  <si>
    <t>авансовый платеж - 20%, оплата в течении 20 рабочих дней с момента подписания акта выполненных работ</t>
  </si>
  <si>
    <t>50 Р</t>
  </si>
  <si>
    <t>58.29.50.000.000.00.0777.000000000000</t>
  </si>
  <si>
    <t>Услуги по продлению лицензий на право использования программного обеспечения</t>
  </si>
  <si>
    <t>Техническая поддержка лицензий SAP</t>
  </si>
  <si>
    <t>62.09.20.000.000.00.0777.000000000000</t>
  </si>
  <si>
    <t>Услуги по администрированию и техническому обслуживанию программного обеспечения</t>
  </si>
  <si>
    <t>Тех.поддержка функционала СУО</t>
  </si>
  <si>
    <t>сентябрь 2017г.-сентябрь 2018г.</t>
  </si>
  <si>
    <t>62.09.20.000.013.00.0777.000000000000</t>
  </si>
  <si>
    <t>Услуги по пользованию программными продуктами, находящимся в удаленном доступе</t>
  </si>
  <si>
    <t>Услуги по модели SaaS в рамках программы "Трансформация бизнеса" (ARIS and MS PROJECT)</t>
  </si>
  <si>
    <t>62.03.12.000.000.00.0777.000000000000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</si>
  <si>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</si>
  <si>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</si>
  <si>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Комплексная услуга Общего Центра Обслуживания</t>
  </si>
  <si>
    <t>Услуги по продлению Microsoft Agreement</t>
  </si>
  <si>
    <t>112 У</t>
  </si>
  <si>
    <t>113 У</t>
  </si>
  <si>
    <t>114 У</t>
  </si>
  <si>
    <t>115 У</t>
  </si>
  <si>
    <t>116 У</t>
  </si>
  <si>
    <t xml:space="preserve"> Бағдарламалық қамтамасыз етуді жаңғырту жөніндегі жұмыстар </t>
  </si>
  <si>
    <t xml:space="preserve">аванстық төлем - 0%, орындалған жұмыстардың актісіне қол қойылған сәттен бастап 20 жұмыс күні ішінде төлеу </t>
  </si>
  <si>
    <t>50 Ж</t>
  </si>
  <si>
    <t xml:space="preserve"> Бағдарламалық қамтамасыз етуді пайдалану құқығына лицензияларды ұзарту жөніндегі қызметтер </t>
  </si>
  <si>
    <t xml:space="preserve"> Бағдарламалық қамтамасыз ету құқығына лицензияларды ұзарту жөніндегі қызметтер </t>
  </si>
  <si>
    <t xml:space="preserve"> SAP лицензияларын техникалық қолдау </t>
  </si>
  <si>
    <t xml:space="preserve"> қаңтар-желтоқсан </t>
  </si>
  <si>
    <t xml:space="preserve"> Бағдарламалық қамтамасыз етуді әкімшіліктендіру және техникалық қызмет көрсету жөніндегі қызметтер </t>
  </si>
  <si>
    <t xml:space="preserve">ЕБЖ функционалын техникалық қолдау </t>
  </si>
  <si>
    <t xml:space="preserve"> Қашықтықтағы қолжетімділікте орналасқан бағдарламалық өнімдерді пайдалану жөніндегі қызметтер </t>
  </si>
  <si>
    <t>"Бизнесті трансформациялау" бағдарламасының аясында SaaS  моделі жөніндегі қызметтер (ARIS and MS PROJECT)</t>
  </si>
  <si>
    <t xml:space="preserve"> IT-инфрақұрылымын басқару жөніндегі қызметтер </t>
  </si>
  <si>
    <t>Ақпараттық және компьютерлік технологиялардың инфрақұрылымын басқару, қызмет көрсету жөніндегі қызметтерді ұсыну (IT – аутсорсингісі)</t>
  </si>
  <si>
    <t>112 Қ</t>
  </si>
  <si>
    <t>113 Қ</t>
  </si>
  <si>
    <t>114 Қ</t>
  </si>
  <si>
    <t>115 Қ</t>
  </si>
  <si>
    <t>116 Қ</t>
  </si>
  <si>
    <t>29.20.21.500.000.00.0796.000000000007</t>
  </si>
  <si>
    <t>Контейнер</t>
  </si>
  <si>
    <t>тип 1СС, ГОСТ 18477-79</t>
  </si>
  <si>
    <t xml:space="preserve">Новые, порожние 20-ти футовые морские контейнера, типоразмера IC, ICC для осуществления транспортировки специальных грузов морским, железнодорожном, автомобильным транспортом </t>
  </si>
  <si>
    <t>август 2017г.-август 2018г.</t>
  </si>
  <si>
    <t>авансовый платеж-0%, оплата в течении 20 рабочих дней с момента подписания акта приема - передачи поставленных товаров</t>
  </si>
  <si>
    <t xml:space="preserve">Изготовление самоклеящихся этикеток с нанесением логотипа " radioactive II" из оракала (100мм*100мм). </t>
  </si>
  <si>
    <t xml:space="preserve">Изготовление самоклеящихся этикеток с нанесением логотипа " radioactive III" из оракала (300мм*300мм). </t>
  </si>
  <si>
    <t xml:space="preserve">Изготовление самоклеящихся этикеток с нанесением логотипа "UN 2912" из оракала (120мм*60мм). </t>
  </si>
  <si>
    <t xml:space="preserve">Изготовление самоклеящихся этикеток с нанесением логотипа "UN 2912" из оракала (300мм*120мм). </t>
  </si>
  <si>
    <t xml:space="preserve">Изготовление самоклеящихся этикеток с нанесением логотипа "Этикетки грузоотправителя" из оракала (250мм*150мм). </t>
  </si>
  <si>
    <t xml:space="preserve">Изготовление самоклеящихся этикеток с нанесением логотипа "Морской загрязнитель" из оракала (100мм*100мм). </t>
  </si>
  <si>
    <t>51 Р</t>
  </si>
  <si>
    <t>52 Р</t>
  </si>
  <si>
    <t>53 Р</t>
  </si>
  <si>
    <t>54 Р</t>
  </si>
  <si>
    <t>55 Р</t>
  </si>
  <si>
    <t>56 Р</t>
  </si>
  <si>
    <t>60 Т</t>
  </si>
  <si>
    <t>66.12.12.335.000.00.0777.000000000000</t>
  </si>
  <si>
    <t>Услуги по брокерским операциям с товарами</t>
  </si>
  <si>
    <t>Услуги по брокерским операциям с товарами по г. Тараз</t>
  </si>
  <si>
    <t>г. Тараз Жамбылская обл.</t>
  </si>
  <si>
    <t xml:space="preserve">авансовый платеж-0%, оплата по каждой заявке в течении 15 рабочих дней после подписания акта оказанных услуг </t>
  </si>
  <si>
    <t>Услуги по брокерским операциям с товарами по  г. Кызылорда</t>
  </si>
  <si>
    <t xml:space="preserve"> г. Кызылорда Кызылординская обл.</t>
  </si>
  <si>
    <t>Услуги по брокерским операциям с товарами по г. Степногорск, г. Кокшетау</t>
  </si>
  <si>
    <t>г. Степногорск, г. Кокшетау</t>
  </si>
  <si>
    <t>Услуги по брокерским операциям с товарами по г. Усть-Каменогорск</t>
  </si>
  <si>
    <t>Услуги по брокерским операциям с товарами по г. Астана</t>
  </si>
  <si>
    <t>71.20.19.000.010.00.0777.000000000000</t>
  </si>
  <si>
    <t>Услуги по диагностированию/экспертизе/анализу/испытаниям/тестированию/осмотру</t>
  </si>
  <si>
    <t>Услуги по определению страны происхождения</t>
  </si>
  <si>
    <t>77.39.12.000.000.00.0777.000000000000</t>
  </si>
  <si>
    <t>Услуги по аренде контейнеров</t>
  </si>
  <si>
    <t>Услуги по аренде порожних 20-ти футовых морских контейнеров для физических поставок на западные конверторы</t>
  </si>
  <si>
    <t>пос. Кейден Жанакорганский район Кызылординская обл.</t>
  </si>
  <si>
    <t>77.39.11.100.003.00.0777.000000000000</t>
  </si>
  <si>
    <t xml:space="preserve">Услуги по аренде пассажирских багажных вагонов </t>
  </si>
  <si>
    <t>Аренда багажных вагонов для транспортировки по территории РК, РФ, КНР и Украина. Станция Жанатас</t>
  </si>
  <si>
    <t>от станции отправления груза в РК до станции возврата вагона или станции приписки</t>
  </si>
  <si>
    <t>апрель 2017г.-апрель 2018г.</t>
  </si>
  <si>
    <t>Аренда багажных вагонов для транспортировки по территории РК, РФ,КНР и Украина. ст. Защита</t>
  </si>
  <si>
    <t>Аренда багажных вагонов для транспортировки по территории РК, РФ,КНР и Украина. ст. Алтынтау</t>
  </si>
  <si>
    <t>Аренда багажных вагонов для транспортировки по территории РК, РФ,КНР и Украина.  Разъезд №26</t>
  </si>
  <si>
    <t>68.20.12.950.000.00.0777.000000000000</t>
  </si>
  <si>
    <t>Услуги по аренде складских помещений</t>
  </si>
  <si>
    <t>Аренда офисного и складского помещения (г. Усть-Каменогорск)</t>
  </si>
  <si>
    <t>январь, июнь</t>
  </si>
  <si>
    <t xml:space="preserve">январь-июнь, июль-декабрь </t>
  </si>
  <si>
    <t>52.29.19.100.000.00.0777.000000000000</t>
  </si>
  <si>
    <t>Услуги по транспортно-экспедиторскому обслуживанию</t>
  </si>
  <si>
    <t>Комплекс услуг по транспортно-экспедиторскому обслуживанию</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</si>
  <si>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ст.Защита</t>
  </si>
  <si>
    <t>Республика Казахстан, Российская Федерация, Китайская Народная Республика</t>
  </si>
  <si>
    <t xml:space="preserve">авансовый платеж-0%, оплата по каждой заявке в течении 30 рабочих дней после подписания акта оказанных услуг </t>
  </si>
  <si>
    <t xml:space="preserve">с учетом НДС по законодательству РК </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</si>
  <si>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ст.Жанатас</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</si>
  <si>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ст.Алтынтау, ст.Разъезд №26</t>
  </si>
  <si>
    <t xml:space="preserve">Транспортно-экспедиторское обслуживание по осуществлению железнодорожной транспортировки 20-ти футовых порожних контейнеров и багажных вагонов с 2 (двумя) проводниками по территории РК </t>
  </si>
  <si>
    <t>по территории Республика Казахстан</t>
  </si>
  <si>
    <t>Транспортно-экспедиторское обслуживание по осуществлению железнодорожной транспортировки 20-ти футовых порожних контейнеров и багажных вагонов с 2 (двумя) проводниками по территории РК и РФ</t>
  </si>
  <si>
    <t>52.21.19.900.019.00.0777.000000000000</t>
  </si>
  <si>
    <t>Услуги по подготовке железнодорожного подвижного состава под погрузку</t>
  </si>
  <si>
    <t xml:space="preserve">январь </t>
  </si>
  <si>
    <t>Жамбылская область РК</t>
  </si>
  <si>
    <t>Павлодарская область РК</t>
  </si>
  <si>
    <t>НДС не облагается</t>
  </si>
  <si>
    <t>65.20.24.335.000.00.0777.000000000000</t>
  </si>
  <si>
    <t>Услуги по перестрахованию обязательств по страхованию грузов</t>
  </si>
  <si>
    <t xml:space="preserve">Страхование груза </t>
  </si>
  <si>
    <t>из РК до места  назначения в КНР, РФ, Индии, Европе и Северной Америке</t>
  </si>
  <si>
    <t>авансовый платеж 70%, оставшаяся часть в течении 30 рабочих дней с момента подписания акта оказанных услуг.</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</si>
  <si>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</si>
  <si>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</si>
  <si>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страхование гражданско-правовой ответственности перед третьими лицами при транспортировании радиоактивных веществ, изделий на их основе</t>
  </si>
  <si>
    <t>по территории РФ</t>
  </si>
  <si>
    <t>74.90.20.000.000.00.0777.000000000000</t>
  </si>
  <si>
    <t>Услуги морского агента</t>
  </si>
  <si>
    <t>Услуги морского агента по перевозке грузов из порта Санкт-Петербург до Западных портов (США, Канада)</t>
  </si>
  <si>
    <t>из порта Санкт-Петербург до Западных конверторов (США, Канада)</t>
  </si>
  <si>
    <t>октябрь 2017г.-октябрь 2018г.</t>
  </si>
  <si>
    <t>Услуги морского агента по перевозке грузов из порта Санкт-Петербург до портов  Европы (Франция)</t>
  </si>
  <si>
    <t>из порта Санкт-Петербург до Европы (Франция)</t>
  </si>
  <si>
    <t>Услуги морского агента по перевозке грузов из порта Санкт-Петербург до портов  Мумбай (Индия)</t>
  </si>
  <si>
    <t>из порта Санкт-Петербург до Мумбай (Индия)</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</si>
  <si>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</si>
  <si>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</si>
  <si>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</si>
  <si>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Регистрация обязательных контейнерных кодов BIC для международных перевозок в соответствии с Международным стандартом ISO 6346 и публикация указанных кодов в официальном регистре BIC-CODE</t>
  </si>
  <si>
    <t>г. Париж Франция</t>
  </si>
  <si>
    <t xml:space="preserve">Возврат порожних 20-ти футовых контейнеров с территории конверсионного предприятия Комюрекс (Route De Moussan BP 222 Usine De Malvesi 11102 Narbonne Cedex, Франция) до складского терминала морского порта г. Марсель (Франция)   </t>
  </si>
  <si>
    <t>Складской терминал морского порта в г. Марсель (Франция)</t>
  </si>
  <si>
    <t xml:space="preserve">Возврат порожних 20-ти футовых контейнеров с территории конверсионного предприятия Конвердин (7800 E Dorado Pl, Greenwood Vlg, CO 80111, США) до складского терминала морского порта г.Хьюстон (США) и/или г. Балтимор (США)  </t>
  </si>
  <si>
    <t>Складской терминал морского порта в г.Хьюстон (США) и/или г. Балтимор (США)</t>
  </si>
  <si>
    <t xml:space="preserve">Возврат порожних 20-ти футовых контейнеров с территории конверсионного предприятия Камеко (328 Eldorado Road
 Blind River, Ontario
 PO Box 1539, P0R 1B0, Канада) до складского терминала морского порта г.Торонто (Канада) и/или                г. Монреаль (Канада)
</t>
  </si>
  <si>
    <t>Складской терминал морского порта в г. Торонто (Канада) и/или г. Монреаль (Канада)</t>
  </si>
  <si>
    <t>77.39.11.200.006.00.0777.000000000000</t>
  </si>
  <si>
    <t>Услуги по аренде грузовых фитинговых платформ</t>
  </si>
  <si>
    <t>Услуги по обеспечению 2-х  местными фитинговыми платформами, распределению и управлению движением платформ,  специальных грузов в 20-ти футовых (24-х тонных) контейнерах станция Защита</t>
  </si>
  <si>
    <t>по территории РК, РФ, КНР</t>
  </si>
  <si>
    <t xml:space="preserve">авансовый платеж-100% по каждой заявке после получения оригинала счета на оплату  </t>
  </si>
  <si>
    <t xml:space="preserve">Услуги по обеспечению 2-х  местными фитинговыми платформами, распределению и управлению движением платформ,  специальных грузов в 20-ти футовых (24-х тонных) контейнерах станция Жанатас </t>
  </si>
  <si>
    <t>Услуги по обеспечению 2-х  местными фитинговыми платформами, распределению и управлению движением платформ,  специальных грузов в 20-ти футовых (24-х тонных) контейнерах станция Алтынтау</t>
  </si>
  <si>
    <t>Услуги по обеспечению 2-х  местными фитинговыми платформами, распределению и управлению движением платформ,  специальных грузов в 20-ти футовых (24-х тонных) контейнерах станция Разъезд №26</t>
  </si>
  <si>
    <t xml:space="preserve">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Станция Защита </t>
  </si>
  <si>
    <t xml:space="preserve">март </t>
  </si>
  <si>
    <t>по территории РК, РФ и Украины</t>
  </si>
  <si>
    <t xml:space="preserve">Услуги по обеспечению 3-х местными фитинговыми платформами, распределению и управлению движением платформ , специальных грузов в 20-ти футовых (24-х тонных) контейнерах. Станция Жанатас </t>
  </si>
  <si>
    <t>по территории РК, РФ, Украины и КНР</t>
  </si>
  <si>
    <t>Услуги по обеспечению 3-х местными фитинговыми платформами, распределению и управлению движением платформ , специальных грузов в 20-ти футовых (24-х тонных) контейнерах. Станция Алтынтау</t>
  </si>
  <si>
    <t xml:space="preserve">Услуги по обеспечению 3-х местными фитинговыми платформами, распределению и управлению движением платформ , специальных грузов в 20-ти футовых (24-х тонных) контейнерах. Станция Разъезд №26 </t>
  </si>
  <si>
    <t>77.39.11.200.001.00.0777.000000000000</t>
  </si>
  <si>
    <t>Услуги по аренде грузовых крытых вагонов</t>
  </si>
  <si>
    <t xml:space="preserve">Услуги по обеспечению вагонами прикрытия, их распределению и управлению. Станция Защита </t>
  </si>
  <si>
    <t xml:space="preserve">по территории РК, РФ </t>
  </si>
  <si>
    <t xml:space="preserve">Услуги по обеспечению вагонами прикрытия, их распределению и управлению. Станция Жанатас </t>
  </si>
  <si>
    <t>Услуги по обеспечению вагонами прикрытия, их распределению и управлению. Станция Алтынтау</t>
  </si>
  <si>
    <t>Услуги по обеспечению вагонами прикрытия, их распределению и управлению. Разъезд №26</t>
  </si>
  <si>
    <t>49.20.14.000.000.00.0777.000000000000</t>
  </si>
  <si>
    <t>Услуги железнодорожного транспорта по перевозкам грузов в контейнерах</t>
  </si>
  <si>
    <t>Услуги при отправлении и выдаче экспортных и импортных грузов Заказчика в 20-ти футовых контейнерах железнодорожным транспортом</t>
  </si>
  <si>
    <t>станции Жанатас, Защита,  Алтынтау и 26-разъезд</t>
  </si>
  <si>
    <t>Услуги по организации охраны подвижных составов - вагонов сопровождения готовой продукции.</t>
  </si>
  <si>
    <t>тамыз 2017ж.-тамыз 2018ж.</t>
  </si>
  <si>
    <t>аванстық төлем - 0%, жеткізілген тауарлардың қабылдау-табыстау актісіне қол қойылған сәтінен бастап 20 жұмыс күні ішінде төлеу</t>
  </si>
  <si>
    <t xml:space="preserve">Тауарлармен жасалатын брокерлік операциялар жөніндегі қызметтер  </t>
  </si>
  <si>
    <t xml:space="preserve"> Тараз қаласы бойынша тауарлармен жасалатын брокерлік операциялар жөніндегі қызметтер  </t>
  </si>
  <si>
    <t xml:space="preserve"> Тараз қаласы Жамбыл облысы</t>
  </si>
  <si>
    <t xml:space="preserve">қаңтар-желтоқсан </t>
  </si>
  <si>
    <t xml:space="preserve">аванстық төлем - 0%, әр өтінім бойынша көрсетілген қызметтер актісіне қол қойылған күннен кейін 15 жұмыс күні ішінде төлеу </t>
  </si>
  <si>
    <t xml:space="preserve">  Қызылорда қаласы бойынша тауарлармен жасалатын брокерлік операциялар жөніндегі қызметтер </t>
  </si>
  <si>
    <t>Қызылорда қаласы Қызылорда облысы</t>
  </si>
  <si>
    <t>ақпан 2017ж.-ақпан 2018ж.</t>
  </si>
  <si>
    <t xml:space="preserve">  Степногорск,  Көкшетау қалалары  бойынша тауарлармен жасалатын брокерлік операциялар жөніндегі қызметтер </t>
  </si>
  <si>
    <t xml:space="preserve"> Степногорск қаласы, Көкшетау қаласы</t>
  </si>
  <si>
    <t xml:space="preserve"> Өскемен қаласы бойынша тауарлармен жасалатын брокерлік операциялар жөніндегі қызметтер </t>
  </si>
  <si>
    <t xml:space="preserve">Диагностикалау/сараптау/талдау/сынау/тестілеу/қарау жөніндегі қызметтер  </t>
  </si>
  <si>
    <t xml:space="preserve">Өнім шығарған елді анықтау жөніндегі қызметтер </t>
  </si>
  <si>
    <t>Контейнерлерді жалға алу жөніндегі қызметтер</t>
  </si>
  <si>
    <t>Кейден кенті Жаңақорған ауданы Қызылорда облысы</t>
  </si>
  <si>
    <t xml:space="preserve">Жолаушы жүк вагондарын жалға алу жөніндегі  қызметтер  </t>
  </si>
  <si>
    <t>ҚР-дағы жүк жөнелту станциясынан вагон қайтатын станцияға дейін немесе тіркелу станцияға дейін</t>
  </si>
  <si>
    <t>ҚР, РФ, ҚХР мен Украина аумағымен тасымалдау үшін жүк вагондарын жалға алу . Защита ст.</t>
  </si>
  <si>
    <t>ҚР, РФ, ҚХР мен Украина аумағымен тасымалдау үшін жүк вагондарын жалға алу .  Алтынтау ст.</t>
  </si>
  <si>
    <t>ҚР, РФ, ҚХР мен Украина аумағымен тасымалдау үшін жүк вагондарын жалға алу . №26 разъезд</t>
  </si>
  <si>
    <t xml:space="preserve">Қойма үй-жайларын  жалға алу жөніндегі қызметтер  </t>
  </si>
  <si>
    <t>қаңтар, маусым</t>
  </si>
  <si>
    <t xml:space="preserve">қаңтар-маусым, шілде -желтоқсан </t>
  </si>
  <si>
    <t xml:space="preserve"> Көлік-экспедиторлық қызмет көрсету жөніндегі қызметтер   </t>
  </si>
  <si>
    <t>Қазақстан Республикасы, Ресей Федерациясы, Қытай Халық Республикасы</t>
  </si>
  <si>
    <t xml:space="preserve">аванстық төлем - 0%, әр өтінім бойынша көрсетілген қызметтер актісіне қол қойылған күннен кейін 30 жұмыс күні ішінде төлеу </t>
  </si>
  <si>
    <t>ҚҚС-ты ескере отырып ҚР заңнамасы бойынша</t>
  </si>
  <si>
    <t>Қазақстан Республикасы аумағында</t>
  </si>
  <si>
    <t xml:space="preserve">Теміржол жылжымалы составын жүкті тиеуге дайындау жөніндегі қызметтер  </t>
  </si>
  <si>
    <t>Жамбыл облысы ҚР</t>
  </si>
  <si>
    <t>Павлодар облысы ҚР</t>
  </si>
  <si>
    <t>Жүкті сақтандыру</t>
  </si>
  <si>
    <t>ҚР- нан жеткізу орнына дейін  ҚХР, РФ, Үндістан, Еуропа Мен Солтүстік Америка</t>
  </si>
  <si>
    <t>аванстық төлем 70%, түпкілікті төлем көрсетілген қызметтер актісінеі қол қойылған сәттен бастап 30 жұмыс  күн ішінде</t>
  </si>
  <si>
    <t>Азаматтық-құқықтық жауапкершілікті  (автомобиль, әуе және су көлігі иелерінің азаматтық-құқықтық жауапкершіліктерін сақтандыруды қоспағанда)  сақтандыру жөніндегі қызметтер</t>
  </si>
  <si>
    <t xml:space="preserve">Радиобелсенді заттарды, олардың негізінде шығарылған бұйымдарды тасымалдау кезінде үшінші тұлғалар алдындағы  азаматтық-құқықтық жауапкершілікті сақтандыру </t>
  </si>
  <si>
    <t xml:space="preserve">  РФ аумағында</t>
  </si>
  <si>
    <t xml:space="preserve">Теңіз агентінің қызметтері  </t>
  </si>
  <si>
    <t xml:space="preserve"> Санкт-Петербург портынан  Батыс  конверторларға дейін (АҚШ, Канада)</t>
  </si>
  <si>
    <t>қазан 2017ж.-қазан 2018ж.</t>
  </si>
  <si>
    <t xml:space="preserve"> Санкт-Петербург портынан Еуропаға дейін (Франция)</t>
  </si>
  <si>
    <t xml:space="preserve"> Санкт-Петербург портынан  Мумбайға дейін  (Үндістан)</t>
  </si>
  <si>
    <t xml:space="preserve">Ресімдеу жөніндегі қызметтер  </t>
  </si>
  <si>
    <t xml:space="preserve">  Париж қаласы Франция</t>
  </si>
  <si>
    <t xml:space="preserve">Транспорттық-экспедиторлық қызмет көрсету жөніндегі  қызметтер  </t>
  </si>
  <si>
    <t>Транспорттық-экспедиторлық қызмет көрсету жөніндегі  қызметтер  кешені</t>
  </si>
  <si>
    <t xml:space="preserve">  Марсель қаласындағы (Франция) теңіз портының қойма терминалы  </t>
  </si>
  <si>
    <t xml:space="preserve">20-футтық бос контейнерлерді  Конвердин  конверсиялық кәсіпорын (7800 E Dorado Pl, Greenwood Vlg, CO 80111, АҚШ) аумағынан Хьюстон қаласындағы (АҚШ) және/немесе Балтимор қаласындағы (АҚШ)  теңіз портының қойма терминалына дейін қайтару      </t>
  </si>
  <si>
    <t xml:space="preserve"> Хьюстон қаласындағы (АҚШ) және/немесе  Балтимор қаласындағы (США) теңіз портының қойма терминалы   </t>
  </si>
  <si>
    <t xml:space="preserve"> 20 футтық бос контейнерлерді  Камеко конверсиялық кәсіпорын (328 Eldorado Road  Blind River, Ontario  PO Box 1539, P0R 1B0, Канада) аумағынан Торонто қаласындағы (Канада) және/немесе  Монреаль қаласындағы (Канада) теңіз портының қойма терминалына дейін қайтару
</t>
  </si>
  <si>
    <t xml:space="preserve"> Торонто (Канада) қаласындағы және/немесе  Монреаль қаласындағы  (Канада) теңіз портының қойма терминалы  </t>
  </si>
  <si>
    <t xml:space="preserve"> Жүк фитинг платформаларын жалға алу жөніндегі  қызметтер </t>
  </si>
  <si>
    <t xml:space="preserve">ҚР, РФ, ҚХР аумағында  </t>
  </si>
  <si>
    <t xml:space="preserve">ҚР, РФ және Украина аумағында  </t>
  </si>
  <si>
    <t xml:space="preserve">ҚР, РФ, ҚХР және Украина аумағында  </t>
  </si>
  <si>
    <t xml:space="preserve">ҚР, РФ аумағында  </t>
  </si>
  <si>
    <t xml:space="preserve">Контейлерлердегі жүктерді тасымалдау жөніндегі  теміржол көлігінің қызметтері </t>
  </si>
  <si>
    <t>Жанатас, Защита,  Алтынтау станциялары және 26-разъезд</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</si>
  <si>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</si>
  <si>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</si>
  <si>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</si>
  <si>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</si>
  <si>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</si>
  <si>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</si>
  <si>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</si>
  <si>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</si>
  <si>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</si>
  <si>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</si>
  <si>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</si>
  <si>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</si>
  <si>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</si>
  <si>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</si>
  <si>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</si>
  <si>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</si>
  <si>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</si>
  <si>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</si>
  <si>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</si>
  <si>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</si>
  <si>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</si>
  <si>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</si>
  <si>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</si>
  <si>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</si>
  <si>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</si>
  <si>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</si>
  <si>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</si>
  <si>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</si>
  <si>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</si>
  <si>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</si>
  <si>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</si>
  <si>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</si>
  <si>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</si>
  <si>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</si>
  <si>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</si>
  <si>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</si>
  <si>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</si>
  <si>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</si>
  <si>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</si>
  <si>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</si>
  <si>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</si>
  <si>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</si>
  <si>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</si>
  <si>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</si>
  <si>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</si>
  <si>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117 Қ</t>
  </si>
  <si>
    <t>118 Қ</t>
  </si>
  <si>
    <t>119 Қ</t>
  </si>
  <si>
    <t>120 Қ</t>
  </si>
  <si>
    <t>121 Қ</t>
  </si>
  <si>
    <t>122 Қ</t>
  </si>
  <si>
    <t>123 Қ</t>
  </si>
  <si>
    <t>124 Қ</t>
  </si>
  <si>
    <t>125 Қ</t>
  </si>
  <si>
    <t>126 Қ</t>
  </si>
  <si>
    <t>127 Қ</t>
  </si>
  <si>
    <t>128 Қ</t>
  </si>
  <si>
    <t>129 Қ</t>
  </si>
  <si>
    <t>130 Қ</t>
  </si>
  <si>
    <t>131 Қ</t>
  </si>
  <si>
    <t>132 Қ</t>
  </si>
  <si>
    <t>133 Қ</t>
  </si>
  <si>
    <t>134 Қ</t>
  </si>
  <si>
    <t>135 Қ</t>
  </si>
  <si>
    <t>136 Қ</t>
  </si>
  <si>
    <t>137 Қ</t>
  </si>
  <si>
    <t>138 Қ</t>
  </si>
  <si>
    <t>139 Қ</t>
  </si>
  <si>
    <t>140 Қ</t>
  </si>
  <si>
    <t>141 Қ</t>
  </si>
  <si>
    <t>142 Қ</t>
  </si>
  <si>
    <t>143 Қ</t>
  </si>
  <si>
    <t>144 Қ</t>
  </si>
  <si>
    <t>145 Қ</t>
  </si>
  <si>
    <t>146 Қ</t>
  </si>
  <si>
    <t>147 Қ</t>
  </si>
  <si>
    <t>148 Қ</t>
  </si>
  <si>
    <t>149 Қ</t>
  </si>
  <si>
    <t>150 Қ</t>
  </si>
  <si>
    <t>151 Қ</t>
  </si>
  <si>
    <t>152 Қ</t>
  </si>
  <si>
    <t>153 Қ</t>
  </si>
  <si>
    <t>154 Қ</t>
  </si>
  <si>
    <t>155 Қ</t>
  </si>
  <si>
    <t>156 Қ</t>
  </si>
  <si>
    <t>157 Қ</t>
  </si>
  <si>
    <t>158 Қ</t>
  </si>
  <si>
    <t>159 Қ</t>
  </si>
  <si>
    <t>160 Қ</t>
  </si>
  <si>
    <t>161 Қ</t>
  </si>
  <si>
    <t>авансовый платеж - 30%, оплата в течении 15 рабочих дней с момента подписания акта оказанных услуг</t>
  </si>
  <si>
    <t>авансовый платеж - 0%,  ежемесячная оплата в течении 15 рабочих дней с момента подписания акта оказанных услуг</t>
  </si>
  <si>
    <t xml:space="preserve">аванстық төлем - 0%, көрсетілген қызметтер актісіне қол қойылған сәттен бастап  ай сайын 15 жұмыс күні ішінде төлеу </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</si>
  <si>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45/16 от 07.12.2016г.)</t>
  </si>
  <si>
    <t>Самұрық-Қазына АҚ Басқармасы шешімімен бекітілген, сатып алу мәселесі бойынша есеп-қисапты жасау және ұсыну туралы Ережеге №1 қосымша (протокол №45/16)</t>
  </si>
  <si>
    <t>77.11.10.100.000.00.0777.000000000000</t>
  </si>
  <si>
    <t>Услуги по аренде легковых автомобилей без  водителя</t>
  </si>
  <si>
    <t>Услуги по аренде легковых автомобилей без водителя</t>
  </si>
  <si>
    <t>Күзет қызметтері</t>
  </si>
  <si>
    <t xml:space="preserve">Карандаш </t>
  </si>
  <si>
    <t xml:space="preserve">Грифель </t>
  </si>
  <si>
    <t>Карандаш</t>
  </si>
  <si>
    <t xml:space="preserve">Шарикті, пластикалық </t>
  </si>
  <si>
    <t xml:space="preserve">Қарындаш </t>
  </si>
  <si>
    <t>Грифель</t>
  </si>
  <si>
    <t>Ручка</t>
  </si>
  <si>
    <t>корректирующая</t>
  </si>
  <si>
    <t xml:space="preserve">Қағаз </t>
  </si>
  <si>
    <t>Стикер</t>
  </si>
  <si>
    <t>канцелярский, жидкий</t>
  </si>
  <si>
    <t>Скоросшиватель</t>
  </si>
  <si>
    <t>Услуги по пассажирским перевозкам международные самолетами чартерными рейсами, не подчиняющимся расписанию</t>
  </si>
  <si>
    <t>Услуги по проведению проверки помещений и оргтехники с целью выявления каналов утечки информации</t>
  </si>
  <si>
    <t>Услуги консультационные по вопросам трансформации компании</t>
  </si>
  <si>
    <t>Услуги консультационные в области бухгалтерского учета</t>
  </si>
  <si>
    <t xml:space="preserve">Бухгалтерлік есеп саласындағы консультациялық қызметтер   </t>
  </si>
  <si>
    <t xml:space="preserve"> для заметок, бумажный, самоклеющийся</t>
  </si>
  <si>
    <t>Жапсырма</t>
  </si>
  <si>
    <t xml:space="preserve">Құжат тігілетін папка </t>
  </si>
  <si>
    <t xml:space="preserve">Халықаралық ұшақтармен кестеге бағынбайтын чартерлік рейстермен жолаушылар тасымалдау жөніндегі қызметтер </t>
  </si>
  <si>
    <t>Приказ И.о. Председателя Правления АО "НАК "Казатомпром" К.Абсаттарова  № 1   об утверждении плана закупок  товаров работ и услуг АО "НАК "Казатомпром" на 2017 год от 05.01.2017г.</t>
  </si>
  <si>
    <t xml:space="preserve">"Қазатомөнеркәсіп" ҰАК" АҚ Басқарма төрағасының м.а. Қ Әбсаттаровтың «Қазатомөнеркәсіп» ҰАҚ» АҚ-ның 2017 жылға арналған тауарларды, жұмыстарды, қызметтерді сатып алу жоспарын бекіту туралы  05.01.2017ж. № 1 бұйрығы </t>
  </si>
  <si>
    <t xml:space="preserve"> 1СС типті, МемСТ 18477-79</t>
  </si>
  <si>
    <t>Теңіз, теміржол, автомобиль көлігімен арнаулы жүктерді тасымалдауды жүзеге асыру үшін типтік өлшемі IC, ICC жаңа, бос 20 футтық теңіз контейнерлері</t>
  </si>
  <si>
    <t xml:space="preserve"> А4 форматты, көлемі 210х297 мм, А класты, ақтығы СИЕ 168% кеңсе жабдығына арналған қағаз, бір бумада 500 парақ қағаз, ақ, парақтың қалыңдығы 108 мкм. Кеңсе қағазының тығыздығы 80  г/м2. Қағазы жылтыр, төмен электрстатикалық. Жоғары жылдамдықты көшіргіштерде және принтерлерде басуға арналған және кез-келген кеңсе техникасының түрімен үйлесімді.  </t>
  </si>
  <si>
    <t xml:space="preserve"> А3 форматты, көлемі 420х297 мм,  А класты,  ақтығы СИЕ 168% кеңсе жабдығына арналған қағаз, бір бумада 500 парақ қағаз, ақ, парақтың қалыңдығы  108 мкм. Кеңсе қағазының тығыздығы  80  г/м2. Қағазы жылтыр, төмен электрстатикалық.  Жоғары жылдамдықты көшіргіштерде және принтерлерде басуға арналған және кез-келген кеңсе техникасының түрімен үйлесімді.  </t>
  </si>
  <si>
    <t xml:space="preserve"> көлемі  32 мм</t>
  </si>
  <si>
    <t>материалы: металл, көлемі - 32 мм,түсі - түрлі-түсті</t>
  </si>
  <si>
    <t>көлемі  25 мм,</t>
  </si>
  <si>
    <t xml:space="preserve">материалы: металл, көлемі - 25 мм, түсі - түрлі-түсті  </t>
  </si>
  <si>
    <t>көлемі   19 мм</t>
  </si>
  <si>
    <t xml:space="preserve">материалы: металл, көлемі  - 19 мм, түсі - түрлі-түсті </t>
  </si>
  <si>
    <t>материалы: металл, көлемі - 51 мм, түсі - түрлі-түсті</t>
  </si>
  <si>
    <t xml:space="preserve"> FORPAS жапсырмасы, көлемі 12х44, 25 беттік 5 түсті жиынтығы, пластикалық, тіл пішіні  қара түспен белгіленген мөлдір </t>
  </si>
  <si>
    <t xml:space="preserve"> регистратор, пластикалық, форматы А4, 50 мм</t>
  </si>
  <si>
    <t>металдық,көлемі 28 мм</t>
  </si>
  <si>
    <t>бухгалтерлік, ( «00» және «000» кнопкалар, бөлшек бөлігі разрядтарының нақты саны,  автоматты түрде дөңгелектеу) ақша сомаларымен жұмыс үшін қосымша қаражаттарымен, үстелге қоятын габариттер.</t>
  </si>
  <si>
    <t xml:space="preserve">кеңселік, механикалық  </t>
  </si>
  <si>
    <t xml:space="preserve">Қуатты тескіш диаметрі 6 мм екі саңылауды теседі. Саңылаулар арасындағы ара қашықтық  — 80 мм.  65 бетке дейін саңылау жасайды
</t>
  </si>
  <si>
    <t xml:space="preserve">Қарыңдаш </t>
  </si>
  <si>
    <t>Өшіргіші бар, өткірленген , HB=2 1/2,  12 даналы   картон бумадағы STABILO қарындашы</t>
  </si>
  <si>
    <t>арқауланған, ені 19 мм,  кеңселік</t>
  </si>
  <si>
    <t>өлшейтін, пластмасалық, ұзындығы 30 см</t>
  </si>
  <si>
    <t xml:space="preserve"> резеңкесі бар, пластикалық, A4 форматты, 50 мм</t>
  </si>
  <si>
    <t>кнопкадағы конверт, пластикалық,  форматы А4</t>
  </si>
  <si>
    <t>форматы А4, мықты пластикадан жасалынған,  кнопкаға мықтап жабылады, 150 стандарттық бетке дейін сыяды, пластиканың қалыңдығы 0,35 мм</t>
  </si>
  <si>
    <t xml:space="preserve"> кеңселік мақсаттарға арналған, сым қапсырмалық </t>
  </si>
  <si>
    <t xml:space="preserve">B10 PROFESSIONAL s степлер-плайер, болатты механизм, қапсырмалардың жоғары жүктелімі, 15 бетке дейін қусыртады,  қусырту тереңдігі 45 мм,  N10 қапсырмаларын пайдалана, түрлі-түсті </t>
  </si>
  <si>
    <t xml:space="preserve"> №24/6-26/6 қапсырмаларын пайдалана отырып, 30 бетке дейін, STABILO степлері, түрлі-түсті</t>
  </si>
  <si>
    <t xml:space="preserve"> жаққышымен және сұйылтқышымен </t>
  </si>
  <si>
    <t xml:space="preserve">қылқаламымен еріткіш+штрих-корректоры,  Retype  </t>
  </si>
  <si>
    <t xml:space="preserve">форматы А4 </t>
  </si>
  <si>
    <t xml:space="preserve"> сабы пластикалы, ұзындығы 25 см</t>
  </si>
  <si>
    <t xml:space="preserve"> сабы пластикалы және  резеңке өндірмелі қайшы, ұзындығы 25 см</t>
  </si>
  <si>
    <t xml:space="preserve"> грифелдік қарындашты ұштауға арналған, механикалық </t>
  </si>
  <si>
    <t xml:space="preserve">гельмен жазатын, пластикалық </t>
  </si>
  <si>
    <t xml:space="preserve"> пластикалық, шарикті </t>
  </si>
  <si>
    <t xml:space="preserve">пластикадан жасалған ECO органайзеры, 14 заттан + жазбаларға арналған қағаздардан тұратын кеңсе керек-жарақтары жиынтығы  </t>
  </si>
  <si>
    <t xml:space="preserve"> 36 грамды қарындаш</t>
  </si>
  <si>
    <t>жазбаларға арналған,блок форматы 8*8 см</t>
  </si>
  <si>
    <t xml:space="preserve">"ECO" жазбаларға арналған қағаз, 8,5х8,5 см, 800 п., картонды тіреуіште, ақ қағаз </t>
  </si>
  <si>
    <t>Сапалы қағаздан жасалған жабысқақ беттер, сулы негіздегі желім, құрамында хлоры жоқ қағаз, көлемі  50*75 мм  100 парақтан, 50*40 мм  100 парақтан</t>
  </si>
  <si>
    <t xml:space="preserve">Кеңселік, сұйық </t>
  </si>
  <si>
    <t>мәтіндік, пластикалық, қалыңдығы 1-5 мм</t>
  </si>
  <si>
    <t>Stabilo BOSS мәтінді жазуға арналған маркер , қалпақшасыз 4 сағатқа дейінгі кебуге қарсы жүйе, су негізіндегі сия қағаздар, көшірмелер, факс қағаздары үшін жарайды,  түсі әртүрлі</t>
  </si>
  <si>
    <t>бастырығы, құжат тігілетін папкасы бар, пластикалы папка, форматы A4, 50 мм</t>
  </si>
  <si>
    <t xml:space="preserve">ойылған металдан жасалған қоқыстарға арналған кәрзеңке, көлемі 25*28 см. Түсі күміс, қара </t>
  </si>
  <si>
    <t xml:space="preserve">Ішкі блогы: 352 беттік, 70 грамдық жоғары сапалы ақ офсет, 1 түрлі-түсті баспа (сұр)
Күнделіктің басындағы ақпараттық беттер - 2018 – 2019 жылдарға арналған күнтізбеліктер.; сағаттық белдеу; халықаралық және қалааралық телефондық кодтар; әлем елдерінің кодтары, Қазақстан Республикасы қалаларының анықтамалық қызметтері; инкотермс және өлшеу бірліктері; арақашық кестесі, авто және штрих-кодтар; туған күндер, телефон кітабы, ерекше жазбалар, Белгі бауы  (ляссе)
Блоктар мен мұқабаның дөңгелектелген бұрышы, мұқабаның бұрышы бойынша өрнек салу, 
француз түбі.  Мұқабасы – жоғары сапалы былғары тері 
Соқыр, сондай-ақ  фольгирлеу  әдісімен де логотипті басу мүмкіндігі.
Түсті шешімдер: 
- көк          (ақ офсеттік қағаз, күміс кесу) 
- қара       (ivory тонирленген қағаз, алтын кесу) 
- қоңыр (ivory тонирленген қағаз, алтын кесу) 
Блоктың көлемі :        14 х 20,5 см
Мұқабаның көлемі:   14,5 х 21 см (А5)
</t>
  </si>
  <si>
    <t xml:space="preserve">Күнделік, күні қойылмаған А5+.Түсі: қара көк. Блоктың көлемі: 160х230 см. Тілдер - қазақ, орыс, ағылшын. Ішкі блогы: ivory жоғары сапалы қараңғыланған қағаз - 70 гр. 2 түрлі түсті баспа (қара, + көк).  Әрбір бетте 2 түрлі түсті (қола және күміс) логотипті басу , белгі бауы (ляссе). Мұқабасы - куагуле memory. </t>
  </si>
  <si>
    <t xml:space="preserve"> "СҰҢҚАР" үстелге қойылатын сағат. Қанаты жайылған, сұңқар түрінде орындалған, ұлттық стильдегі  үстелге қоятын қойғыштағы  Empire қол сағаты.  Материалы: алтын түспен жабылған метал. Сағаттың диаметрі 45 мм, қойғыштың көлемі 180 х 65 мм. Ою-өрнекпен әшекейленген кәдесыйлық ағаш кейс. </t>
  </si>
  <si>
    <t xml:space="preserve">Дәстүрлі ою-өрнекпен безендендірілген, және қанатын жайған құс бейнесіндегі визиткалар мен қағазға арналған "ҚОС ҚЫРАН" қорабы. Көлемі: 180х100х150 мм.Табанында  визитка карталарын сақтауға арналған жеке қорап бар.
Материалы: металл, күңгірт түрлі-түсті эмаль, кристалдар, "Мысықтың көзі" атты тас </t>
  </si>
  <si>
    <t>6 адамға арналған фарфорлы, жұқа бүйірлі шай  сервисі, МемСТ 28390-89</t>
  </si>
  <si>
    <t>Шахматтар</t>
  </si>
  <si>
    <t>Пайдалы қазбаларды өндіруге  учаскелерді дайындау үшін тау-кен дайындық жұмыстар кешені</t>
  </si>
  <si>
    <t>"Мыңқұдық" кен орнының  "Орталық" учаскесі</t>
  </si>
  <si>
    <t>"Мыңқұдық" кен орнының  "Шығыс" учаскесі</t>
  </si>
  <si>
    <t>"Мойынқұм" кен орнының №1  (Оңтүстік) учаскесі</t>
  </si>
  <si>
    <t xml:space="preserve">Уран өндіру жөніндегі жұмыстар </t>
  </si>
  <si>
    <t>Уран өндіру жөніндегі жұмыстар кешені</t>
  </si>
  <si>
    <t>ҰАК СТ 12-2007  бойынша бірінші тауарлық өнімді табиғи уранның химиялық концентратына дейін қайта өңдеу ("Мыңқұдық" кен орнының  "Орталық" учаскесі)</t>
  </si>
  <si>
    <t xml:space="preserve"> ҰАК СТ 12-2007  бойынша бірінші тауарлық өнімді табиғи уранның химиялық концентратына дейін қайта  өңдеу  ("Уванас" кен орны)</t>
  </si>
  <si>
    <t>ҰАК СТ 12-2007  бойынша бірінші тауарлық өнімді  табиғи уранның химиялық концентратына дейін қайта өңдеу ("Мыңқұдық" кен орнының  "Шығыс" учаскесі)</t>
  </si>
  <si>
    <t xml:space="preserve"> ҰАК СТ 12-2007 бойынша бірінші тауарлық өнімді  табиғи уранның химиялық концентратына дейін қайта өңдеу ("Жалпақ" кен орны)</t>
  </si>
  <si>
    <t xml:space="preserve"> ҰАК СТ 14-2014 бойынша бірінші тауарлық өнімді тауарлық десорбатқа дейін қайта өңдеу ("Қанжуған " кен орны) </t>
  </si>
  <si>
    <t xml:space="preserve">  ҰАК СТ 14-2014 бойынша бірінші тауарлық өнімді тауарлық десорбатқа дейін қайта өңдеу ("Мойынқұм" кен орнының №1 (Оңтүстік) учаскесі)</t>
  </si>
  <si>
    <t>ҰАК СТ 14-2014 бойынша  бірінші тауарлық өнімді тауарлық десорбатқа дейін қайта өңдеу  ("Мойынқұм " кен орнының №3 (Орталық: 16у тыңайған жері) учаскесі)</t>
  </si>
  <si>
    <t xml:space="preserve"> ҰАК  СТ 12-2007  бойынша  бірінші тауарлық өнімді табиғи уранның химиялық концентратына дейін қайта  өңдеу   ("Солтүстік Қарамұрын" және   "Оңтүстік Қарамұрын" кен орындары)</t>
  </si>
  <si>
    <t xml:space="preserve">  ҰАК СТ 14-2014 бойынша бірінші тауарлық өнімді тауарлық десорбатқа дейін қайта  өңдеу ("Мыңқұдық" кен орнының "Шығыс" учаскесі)</t>
  </si>
  <si>
    <t xml:space="preserve">Ұнғымаларды салу (орнату) жөніндегі жүмыстар   </t>
  </si>
  <si>
    <t>«Мойынқұм» кен орнының №3 (Орталық) учаскесінде технологиялық ұңғымаларды салу, пайдалану-барлаулық ұңғымаларды асыра бұрғылау және бұрғылау.</t>
  </si>
  <si>
    <t>«Уванас» кен орнында технологиялық ұңғымаларды салу және пайдалану-барлаулық ұңғымаларды бұрғылау.</t>
  </si>
  <si>
    <t xml:space="preserve">Қанжуған кен орнында тауарлық десорбатты табиғи уранның  шалатотығы-тотығына дейін қайта өңдеу </t>
  </si>
  <si>
    <t xml:space="preserve"> Мойынқұм кен орнының №1 (Оңтүстік)  уческесінде тауарлық десорбатты табиғи уранның  шалатотығы-тотығына дейін қайта өңдеу </t>
  </si>
  <si>
    <t xml:space="preserve"> Мойынқұм кен орнының №3 (Орталық) уческесінде тауарлық десорбатты табиғи уранның шалатотығы-тотығына дейін қайта өңдеу </t>
  </si>
  <si>
    <t xml:space="preserve"> Мыңқұдық кен орнының Шығыс учаскесінде  тауарлық десорбатты табиғи уранның  шалатотығы-тотығына дейін қайта өндеу </t>
  </si>
  <si>
    <t xml:space="preserve">Өнім бірлігіне қалдық түзілуінің, қалдықтардың сандық және сапалық құрамы регламенттелуінің ғылыми негізделген нормативтерін әзірлеу және енгізу </t>
  </si>
  <si>
    <t>Ақпараттық жүйені құру (әзірлеу) жөніндегі жұмыстар</t>
  </si>
  <si>
    <t>Біріккен жоспарлау жүйесін құрудың 1-ші кезеңі: "РУ-6" ЖШС,  "Сауран" ЖШС,  "Орталық" ЖШС, "Аппақ" ЖШС, Корпоративтік орталық және шоғырландыру</t>
  </si>
  <si>
    <t xml:space="preserve">Биотехнологиядан басқа, өзге техникалық ғылым және технология саласында тәжірибелік талдамалар және зерттеу жөніндегі жұмыстар  </t>
  </si>
  <si>
    <t>ҒЗЖ - Блоктар қышқылданған және сыналған кезде технологиялық ерітінділер ағындарын оңтайландыру</t>
  </si>
  <si>
    <t xml:space="preserve"> Табиғи уранның химиялық концентраты мен уран шалатотығы-тотығының өзіндік құнын төмендету үшін жаңа технологияларды, материалдар мен жабдықтарды енгізу  </t>
  </si>
  <si>
    <t xml:space="preserve">ҒЗЖ - Арнаулы мақсаттағы химиялық реагенттермен бірге үйлестікте кавитациондық-бүріккіш технологияларды қолдана отырып төмен қышқылды шаймалау технологиясын әзірлеу </t>
  </si>
  <si>
    <t>ҒЗЖ -" Халден реакторы" (HRP) жобасы аясында уран-бериллий отынды реакторлық жағдайында зерттеу</t>
  </si>
  <si>
    <t>ҒЗЖ - Уран өндіруші кәсіпорындардың дайын өнімінің портреттерін құру үшін микроэлементтік және изотоптық құрамын зерттеу</t>
  </si>
  <si>
    <t>ҒЗЖ - «Жалпақ»  кен орнының өнеркәсіптік ерітінділерінен  рений, скандий, селен, лантаноидтер мен  иттрий  алудың     оңтайлы технологиясын әзірлеу және экономикалық  нысаналығын бағалау</t>
  </si>
  <si>
    <t>Нормативтік / техникалық құжаттаманы / технологиялық сызбаларды / паспорттарды, техникалық-экономикалық негіздемесін және ұқсас құжаттарды әзірлеу/түзету жөніндегі жұмыстар</t>
  </si>
  <si>
    <t>Физикалық қорғауды, табиғи уранды есепке алу мен бақылауды қамтамасыз етудің корпоративтік саясатын әзірлеу</t>
  </si>
  <si>
    <t xml:space="preserve"> "Ситуациялық орталық" атты ақпараттық жүйені дамыту</t>
  </si>
  <si>
    <t xml:space="preserve">Оракалдан  (100мм*100мм) " radioactive II" логотипінің белгілері түсірілген өзі жабысатын затбелгілерді жасау. </t>
  </si>
  <si>
    <t xml:space="preserve">Оракалдан (300мм*300мм) " radioactive III" логотипінің белгілері түсірілген  өзі жабысатын затбелгілерді жасау. </t>
  </si>
  <si>
    <t xml:space="preserve">Оракалдан  (120мм*60мм) "UN 2912" логотипінің белгілері түсірілген өзі жабысатын затбелгілерді жасау. </t>
  </si>
  <si>
    <t xml:space="preserve">Оракалдан (300мм*120мм)  "UN 2912" логотипінің белгілері түсірілген өзі жабысатын затбелгілерді жасау. </t>
  </si>
  <si>
    <t xml:space="preserve">Оракалдан (250мм*150мм) "Жүк жіберушінің заттаңбасы" логотипінің белгілері түсірілген өзі жабысатын затбелгілерді жасау. </t>
  </si>
  <si>
    <t xml:space="preserve">Оракалдан (100мм*100мм)  "Су ластағыш"логотипінің белгілері түсірілген өзі жабысатын затбелгілерді жасау. 
</t>
  </si>
  <si>
    <t xml:space="preserve"> «Кеніш» метал өндіруді басқарудың автоматтандырылған ақпараттық жүйесін" техникалық ілестіру</t>
  </si>
  <si>
    <t>Бейматериалдық активтердің құнын бағалау жөніндегі қызметтер</t>
  </si>
  <si>
    <t>ҚР Маңғыстау облысы Ақтау қаласының өнеркәсіптік аймағында техногенді минералды түзілімдерден СЖМ  өндіруге арналған келсімшарт бойынша жер қойнауын пайдалану құқығының құнын бағалау</t>
  </si>
  <si>
    <t xml:space="preserve"> "Жалпақ" кенішін  электрмен қамтамасыз ету үшін 20 ұяшыққа арналған КРУН-6 кВ-мен  2 трансформаторлық Қ/С-35/6 кВ қосалқы станциямен, ұзындығы 50 км   2 тізбекті ЛЭП-35 кВ" құрылысына техникалық қадағалау</t>
  </si>
  <si>
    <t xml:space="preserve">Астана қаласы бойынша тауарлармен брокерлік операциялар бойынша қызметтер </t>
  </si>
  <si>
    <t xml:space="preserve">ҚР, РФ, ҚХР мен Украина аумағымен тасымалдау үшін жүк вагондарын жалға алу .   Жаңатас станциясы </t>
  </si>
  <si>
    <t>ҚР мен РФ аумағымен қорғау вагондармен және жүк вагондарымен (төрт ілестірушімен) , 20 футтық (24 тонналық) контейнерлермен арнайы жүкті (табиғи уран концентраты) қауіпсіз темір жолмен  тасымалдау бойынша көлік-экспедиторлық қызмет көрсету. Защита ст.</t>
  </si>
  <si>
    <t>ҚР мен РФ аумағымен  қорғау вагондармен және жүк вагондарымен (төрт ілестірушімен) , 20 футтық (24 тонналық)  контейнерлермен арнайы жүкті (табиғи уран концентраты) қауіпсіз темір жолмен  тасымалдау бойынша көлік-экспедиторлық қызмет көрсету. Жаңатас ст.</t>
  </si>
  <si>
    <t>ҚР мен РФ аумағымен қорғау вагондармен және жүк вагондарымен (төрт ілестірушімен) , 20 футтық (24 тонналық) контейнерлермен арнайы жүкті (табиғи уран концентраты) қауіпсіз темір жолмен  тасымалдау бойынша көлік-экспедиторлық қызмет көрсету. Алтынтау ст., 26 разъезд</t>
  </si>
  <si>
    <t xml:space="preserve">ҚР аумағымен 2 (екі) жолсеріктерімен жүк вагондары мен 20 футтық бос контейнерлерді темір жолмен  тасымалдауды жүзеге асыру бойынша көлік-экспедиторлық қызмет көрсету.  </t>
  </si>
  <si>
    <t xml:space="preserve">ҚР мен РФ аумағымен 2 (екі) жолсеріктерімен жүк вагондары мен 20 футтық бос контейнерлерді темір жолмен  тасымалдауды жүзеге асыру бойынша көлік-экспедиторлық қызмет көрсету.  </t>
  </si>
  <si>
    <t xml:space="preserve">Тиеуге арналған темір жол  жылжымалы составын дайындау жөніндегі қызметтер  </t>
  </si>
  <si>
    <t>Жүкті сақтандыру бойынша міндеттемелерді қайта сақтандыру жөніндегі қызметтер</t>
  </si>
  <si>
    <t xml:space="preserve">Техникалық/құқық орнатушы/рұқсат беруші  және басқа да құжаттарды ресімдеу/алу жөніндегі қызметтер (тиісті органдарда/тізілімдерде   ресімдеу/қайта ресімдеу/дайындау/тіркеу/қайта тіркеу және соған ұқсастар)    </t>
  </si>
  <si>
    <t xml:space="preserve">20 футтық (24 тонналық) контейнерлердегі арнайы жүкті 2-орынды фитинг платформаларымен қамтамасыз ету бойынша , платформаларды бөлу және жылжуын басқару жөніндегі қызметтер , Защита ст. </t>
  </si>
  <si>
    <t>20 футтық (24 тонналық) контейнерлердегі арнайы жүкті 2-орынды фитинг платформаларымен қамтамасыз ету бойынша , платформаларды бөлу және жылжуын басқару жөніндегі қызметтер , Жаңатас ст.</t>
  </si>
  <si>
    <t>20 футтық (24 тонналық) контейнерлердегі арнайы жүкті 2-орынды фитинг платформаларымен қамтамасыз ету бойынша , платформаларды бөлу және жылжуын басқару жөніндегі қызметтер ,Алтынтау ст.</t>
  </si>
  <si>
    <t>20 футтық (24 тонналық) контейнерлердегі арнайы жүкті 2-орынды фитинг платформаларымен қамтамасыз ету бойынша , платформаларды бөлу және жылжуын басқару жөніндегі қызметтер, №26 разъезд</t>
  </si>
  <si>
    <t>20 футтық (24 тонналық) контейнерлердегі арнайы жүкті 3 орынды фитинг платформаларымен қамтамасыз ету бойынша , платфомаларды бөлу және жылжуын басқару жөніндегі қызметтер , Защита ст.</t>
  </si>
  <si>
    <t>20 футтық (24 тонналық) контейнерлердегі арнайы жүкті 3 орынды фитинг платформаларымен қамтамасыз ету бойынша , платфомаларды бөлу және жылжуын басқару жөніндегі қызметтер ,  Жаңатас ст.</t>
  </si>
  <si>
    <t>20 футтық (24 тонналық) контейнерлердегі арнайы жүкті 3 орынды фитинг платформаларымен қамтамасыз ету бойынша , платфомаларды бөлу және жылжуын басқару жөніндегі қызметтер , Алтынтау ст.</t>
  </si>
  <si>
    <t>20 футтық (24 тонналық) контейнерлердегі арнайы жүкті 3 орынды фитинг платформаларымен қамтамасыз ету бойынша , платфомаларды бөлу және жылжуын басқару жөніндегі қызметтер ,  №26 разъезд станциясы</t>
  </si>
  <si>
    <t xml:space="preserve">Жабық жүк вагондарын жалға алу жөніндегі қызметтер </t>
  </si>
  <si>
    <t xml:space="preserve">Қорғау вагондарымен қамтамасыз ету, оларды бөлу және басқару жөніндегі қызметтер, Защита ст.  </t>
  </si>
  <si>
    <t>Қорғау вагондарымен қамтамасыз ету, оларды бөлу және басқару жөніндегі қызметтер, Жаңатас ст.</t>
  </si>
  <si>
    <t>Қорғау вагондарымен қамтамасыз ету, оларды бөлу және басқару жөніндегі қызметтер,  Алтынтау ст.</t>
  </si>
  <si>
    <t xml:space="preserve">Қорғау вагондарымен қамтамасыз ету, оларды бөлу және басқару жөніндегі қызметтер,  №26 разъезд </t>
  </si>
  <si>
    <t xml:space="preserve">Теміржол көлігімен Тапсырыс берушінің экспорттық және импорттық жүгін 20 футтық контейнерлермен жіберу және беру кезіндегі қызметтер   </t>
  </si>
  <si>
    <t>Күзет қызметтері  (объектілерді/  үйжайларды/мүлікті/ адамдарды және осыған ұқсастарды патрульдеу/күзету)</t>
  </si>
  <si>
    <t xml:space="preserve">Дайын өнімді ілестіру  вагондардың - жылжымалы составтардың күзетілуін ұйымдастыру жөніндегі қызметтер    </t>
  </si>
  <si>
    <t xml:space="preserve"> Баспа (кітаптар, фото, мерзімді басылымдардан басқа) өнімдерін әзірлеу/басып шығару жөніндегі баспа қызметтер  </t>
  </si>
  <si>
    <t xml:space="preserve">Компания логотипі басылған 2+0 термокөтерілуімен визит карточкасы 
қағазы - зығыр,  280 өте ақ, көлемі 9см х 5см </t>
  </si>
  <si>
    <t>Компания логотипі басылған визит карточкасы, қағазы - зығыр, көлемі 9см х 5см</t>
  </si>
  <si>
    <t xml:space="preserve">бүрмеленген папка, қағазы - зығыр, 300 гр. А4 форматты, Қоғамның логотипі басылған, түрлі түсті </t>
  </si>
  <si>
    <t xml:space="preserve"> Компания логотипі басылған өкім бланкілері, А4 форматты, тығыздығы 90г/м2, ақтығы 96%</t>
  </si>
  <si>
    <t xml:space="preserve">Компания логотипі басылған мемлекеттік-орыс тілдеріндегі бұйрық бланкілері,  А4 форматты, тығыздығы 90г/м2, ақтығы 96%  </t>
  </si>
  <si>
    <t xml:space="preserve"> Компанияның логотиптерін жаза отырып мемлекеттік-орыс тілдеріндегі АРБД-нің бұйрық бланкілері, А4 форматты, тығыздығы 90г/м2, ақтығы 96,  </t>
  </si>
  <si>
    <t xml:space="preserve">қағаз пакеттің көлемі  40*25*15 см.,  Констэлейшн қағазы 215гр., түсі 0=0, өрнектеу 8*8см ,екі жақтан, бауларды жасау, жеткізу   </t>
  </si>
  <si>
    <t>Жүргізушісіз жеңіл автокөліктерді жалға алу жөніндегі қызметтер</t>
  </si>
  <si>
    <t>Күзет қызметі</t>
  </si>
  <si>
    <t>Астана қаласындағы кеңсені күзету жөніндегі қызмет</t>
  </si>
  <si>
    <t>Алматы қаласындағы кеңсені күзету жөніндегі қызмет</t>
  </si>
  <si>
    <t>Корпоративтік/спорттық/мәдени/мерекелік конференцияларды/семинарларды/форумдарды/байқауларды/  және ұқсас іс-шараларды ұйымдастыру/өткізу жөніндегі қызметтер</t>
  </si>
  <si>
    <t xml:space="preserve">Арнаулы байланыс қызметтері (бірлескен құпия жұмыстарды жүргізуге арналған) </t>
  </si>
  <si>
    <t>Ақпараттың таралу каналдарын анықтау мақсатында үй-жайлар мен ұйымдастыру техникасына тексеру жүргізу жөніндегі қызметтер</t>
  </si>
  <si>
    <t>Үй-жайлар мен есептеу техникалық құралдардарында (ЕТҚ)   ақпараттың жайылып кету ықтимал каналдарының  болуына арнаулы зерттеулер жүргізу (аспаптық тексеру) жөніндегі қызметтер</t>
  </si>
  <si>
    <t>Жазатайым оқиғалардан сақтандыру жөніндегі қызметтер</t>
  </si>
  <si>
    <t>Заңдық консультациялық қызметтер</t>
  </si>
  <si>
    <t>Заңдық консультациялық  қызметтер және құнды қағаздар нарығымен байланысты өкілдік қызметтер</t>
  </si>
  <si>
    <t>IPO дайындығына қатысты аңдық қызметтер</t>
  </si>
  <si>
    <t>Банктердің шоттарын жүргізу жөніндегі қызметтер</t>
  </si>
  <si>
    <t>Банк шотын ашу және қызмет көрсету жөніндегі қызметтер</t>
  </si>
  <si>
    <t xml:space="preserve">Іс-шараларға   қатысуды камтамасыз ету жөніндегі қызметтер            </t>
  </si>
  <si>
    <t xml:space="preserve">«Атомэкспо-2017»  халықаралық конференцияға қатысу     </t>
  </si>
  <si>
    <t xml:space="preserve">WNFM жыл сайынғы конференциясына қатысу </t>
  </si>
  <si>
    <t>Инвестициялық қызмет мәселелері жөніндегі консультациялық қызметтер</t>
  </si>
  <si>
    <t>2017 жылға арналған инвестицияларды қолдау жөніндегі консультациялық қызметтер</t>
  </si>
  <si>
    <t xml:space="preserve">Қүжаттарды ғылыми-техникалық өндеу жөніндегі қызметтер </t>
  </si>
  <si>
    <t xml:space="preserve">Қүжаттарды ғылыми-техникалық өндеу (құжаттарды қамтамасыз ету/есепке алу/сақтау/қалпына келтіру) жөніндегі қызметтер </t>
  </si>
  <si>
    <t xml:space="preserve">Іс-шараларға  қатысуды камтамасыз ету жөніндегі қызметтер            </t>
  </si>
  <si>
    <t xml:space="preserve">KAZENERGY Еуразиялық форумына қатысу </t>
  </si>
  <si>
    <t>Өлшемдерді орындау әдістемесіне метрологиялық аттестаттау жөніндегі қызметтер</t>
  </si>
  <si>
    <t xml:space="preserve">Өлшемдерді орындау әдістемесіне метрологиялық аттестаттауды жүргізу </t>
  </si>
  <si>
    <t xml:space="preserve"> ҚЕХЖ ресми нұсқасына жазылу және электрондық контентін жеткізу жөніндегі қызметтер     </t>
  </si>
  <si>
    <t>Іс-шараларға қатысуды қамтамасыз ету жөніндегі  қызметтер</t>
  </si>
  <si>
    <t xml:space="preserve">"Қазатомөнеркәсіп" ҰАК" АҚ-ның және оның еншілес және тәуелді ұйымдарының бас бухгалтерлері мен бухгалтерлік қызметінің қызметкерлеріне арналған семинар-кеңес  </t>
  </si>
  <si>
    <t xml:space="preserve"> Салық салу және салықтық есеп мәселелері жөніндегі консультациялық қызметтер  </t>
  </si>
  <si>
    <t>Поштаны курьерлік жеткізу жөніндегі қызметтер</t>
  </si>
  <si>
    <t>Қазақстан, жақын және алыс шетелдерге курьерлік пошталық жөнелтімдерді жеткізу жөніндегі қызметтер</t>
  </si>
  <si>
    <t xml:space="preserve"> Мерзімді баспа басылымдарына жазылу жөніндегі  қызметтер</t>
  </si>
  <si>
    <t>Мерзімді баспа басылымдарына жазылу және оларды жеткізу</t>
  </si>
  <si>
    <t xml:space="preserve"> Жергілікті қамтудағы мониторинг картасын техникалық ілестіру жөніндегі қызметтер </t>
  </si>
  <si>
    <t xml:space="preserve">Санатты сатып алу стратегияларын әзірлеу жөніндегі қызметтер </t>
  </si>
  <si>
    <t>Қорларды басқару үрдісін енгізу</t>
  </si>
  <si>
    <t>Ақпаратты ұсыну жөніндегі қызметтер (БАҚ-тан, деректер базасынан ақпараттар, тағы басқа да  жиналған/өңделген мәліметтер)</t>
  </si>
  <si>
    <t>Ақпаратты ұсыну жөніндегі  қызметтер</t>
  </si>
  <si>
    <t>Талдамалық басылымдар түрінде дайындалған  "TradeTech LLC" компаниясының    веб-сайтында орналастырылған ақпаратты ұсыну жөніндегі  қызметтер 
"Uranium Market Study", 
"Conversion Market Study", 
"Enrichment Market Study" 
талдамалық есептер</t>
  </si>
  <si>
    <t xml:space="preserve">Energy Intelligence веб-сайтында орналастырылған ақпаратты ұсыну жөніндегі қызметтер </t>
  </si>
  <si>
    <t xml:space="preserve">www.asianmetal.com веб-сайтында орналастырылған ақпаратты ұсыну жөніндегі қызметтер </t>
  </si>
  <si>
    <t xml:space="preserve"> www.metal-pages.com веб-сайтында орналастырылған ақпаратты ұсыну жөніндегі қызметтер </t>
  </si>
  <si>
    <t>Тәуелсіз бағалаушымен табиғи уран концентратын сатып алуға-сатуға арналған келісімшарттың нарықтық құнын бағалау</t>
  </si>
  <si>
    <t>Қазақстан Республикасында конференцияларды, Қазақстан канадалық іскерлік кеңесінің отырыстарын ұйымдастыру және өткізу жөніндегі қызметтер</t>
  </si>
  <si>
    <t>Іс-шараларға қатысуды қамтамасыз ету жөніндегі қызметтер</t>
  </si>
  <si>
    <t xml:space="preserve">Nuclear Industry Summit Latin America 2017 (NIS) дүниежүзілік жыл сайынғы конференциясына қатысу </t>
  </si>
  <si>
    <t xml:space="preserve">Ядролық отын циклының (WNFC) дүниежүзілік жыл сайынғы конференциясына қатысу </t>
  </si>
  <si>
    <t>Іс-шараларға қатысуды қамтамасыз ету жөніндегі қызметі</t>
  </si>
  <si>
    <t xml:space="preserve">World Nuclear Fuel Market (WNFM) дүниежүзілік жыл сайынғы конференциясына қатысу </t>
  </si>
  <si>
    <t xml:space="preserve">UxC (Ux Consulting) -  Nuclear Fuel Training Seminar Mastering Market Principles &amp; Developing Effective Strategies оқыту семинарына қатысу </t>
  </si>
  <si>
    <t xml:space="preserve">"Nuclear Power Asia»  жыл сайынғы конференциясына қатысу </t>
  </si>
  <si>
    <t xml:space="preserve">TIC 58th General Assembly дүниежүзілік жыл сайынғы конференциясына қатысу </t>
  </si>
  <si>
    <t>Бағалы қағаздарды, заңды тұлғалардағы қатысу үлестерін, мүліктерді бағалау жөніндегі қызметтер</t>
  </si>
  <si>
    <t xml:space="preserve">"Каустик" АҚ акциялары пакеттерінің нарықтық құнын бағалау </t>
  </si>
  <si>
    <t>"Қазатомөнеркәсіп" ҰАК" АҚ-ның "СКЗ-U" ЖШС-тағы қатысу үлесін бағалау</t>
  </si>
  <si>
    <t xml:space="preserve">"Қорған-Қазатомөнеркәсіп" ЖШС жарғылық капиталындағы қатысу үлесінің нарықтық құнын бағалау </t>
  </si>
  <si>
    <t xml:space="preserve"> "Кызылту" ЖШС жарғылық капиталындағы қатысу үлесінің нарықтық құнын бағалау</t>
  </si>
  <si>
    <t>«Қазатомөнеркәсіп" ҰАК» АҚ-ның "УКР ТВС" ЖАҚ-тағы акциялар пакетін бағалау</t>
  </si>
  <si>
    <t>Интернет желілеріндегі ақпараттық ресурстарға қолжетімділікті ұсыну жөніндегі қызметтер</t>
  </si>
  <si>
    <t>Интернет желілеріндегі (пайдаланушылардың сертификациялары, қолжетімділікті алу және т.б.)  ақпараттық ресурстарға қолжетімділікті ұсыну жөніндегі қызметтер</t>
  </si>
  <si>
    <t>Microsoft Agreement-ті ұзарту жөніндегі қызметтер</t>
  </si>
  <si>
    <t>50 мм арналған регистратор, түрлі-түсті</t>
  </si>
  <si>
    <t>70 мм арналған регистратор, түрлі-түсті</t>
  </si>
  <si>
    <t>«Қазатомөнеркәсіп» ҰАК" АҚ уран өндіруші кәсіпорындары үшін Корпоративтік қауіп-қатерлер тізбесін әзірлеу</t>
  </si>
  <si>
    <t>"Оңтүстік Қарамұрын" кенішін электрмен қамтамасыз ету үшін Қ/С110/6 кВ-мен ЛЭП-110 кВ" жылжымайтын объектіге техникалық төлқұжатты беру</t>
  </si>
  <si>
    <t>"Жалпақ"  кенішін электрмен қамтамасыз ету үшін Қ/С35/6 кВ-мен ЛЭП-35 кВ" жылжымайтын объектіге техникалық төлқұжатты беру</t>
  </si>
  <si>
    <t xml:space="preserve">Батыс конверторларға физикалық жеткізу үшін 20 футтық бос теңіз контейнерлерін жалға алу жөніндегі қызметтер </t>
  </si>
  <si>
    <t>Кеңсе және қойма үй-жайларын жалға алу (Өскемен қ.)</t>
  </si>
  <si>
    <t xml:space="preserve">Санкт-Петербург портынан Еуропа порттарына (Франция) дейін  жүктерді тасымалдау жөніндегі теңіз агентінің қызметтері </t>
  </si>
  <si>
    <t xml:space="preserve">Санкт-Петербург портынан Батыс порттарына дейін (АҚШ, Канада) жүктерді тасымалдау жөніндегі теңіз агентінің қызметтері </t>
  </si>
  <si>
    <t xml:space="preserve">Санкт-Петербург портынан Мумбай порттарына (Үндістан)  дейін жүктерді тасымалдау жөніндегі теңіз агентінің қызметтері  </t>
  </si>
  <si>
    <t xml:space="preserve">ISO 6346 халықаралық стандартқа сәйкес халықаралық жүк тасымалдау үшін міндетті ВІС контейнерлік кодтарын тіркеу және аталған кодтарды  BIC-CODE ресми тізімінде жария ету.   </t>
  </si>
  <si>
    <t xml:space="preserve">20-футтық бос контейнерлерді  Комюрекс конверсиялық кәсіпорын (Route De Moussan BP 222 Usine De Malvesi 11102 Narbonne Cedex, Франция) аумағынан Марсель қаласындағы (Франция)  теңіз портының қойма терминалына дейін қайтару   </t>
  </si>
  <si>
    <t xml:space="preserve">2018 жылға арналған тоқсандық күнтізбе Мұқабасы: 195х297 мм., 300г., 4+0, припресі жылтыр, люверс;
Түптөсемі: 190х297мм., бір жақты жылтыр картон,  1+0; Ішкі блогы: 159х297 мм., 115г., жылтыр, 1+0; Серіппеге тігу:  үлкен жағы бойынша ригелсіз 3.  Календардың дизайнін әзірлеу кезінде ҚР-нің белгілі  фотосурет шеберлерінің тақырып бойынша фотоматериалдарын пайдалану және іріктеу, фотоматериалдарды өндеу. Фотоматериалдарға талаптар: Суреттердің көлемі 5760 × 3240; Рұқсаты 300dpi, шудың болмауы,дұрыс экспозициясы, жарығы, жақсы фокусталған сурет.  </t>
  </si>
  <si>
    <t xml:space="preserve">2018 жылға арналған қабырға күнтізбесі Көлемі: А2, 13 парақ;
Қағаз: 200г., жылтыр;
Түсі : 4+0;
 Іріктелген лак: барлық беттерге 1 нысан. 
Қусыру: кіші жағына  ригелі бар серіппеге.  Мұқабаның дизайны, ішкі блогы.  Календардың дизайнін әзірлеу кезінде ҚР-нің белгілі  фотосурет шеберлерінің тақырып бойынша фотоматериалдарын пайдалану және іріктеу, фотоматериалдарды өндеу. Фотоматериалдарға талаптар: Суреттің көлемі 5760 × 3240; Рұқсаты 300dpi, шудың болмауы,дұрыс экспозициясы, жарығы, жақсы фокусталған сурет.  </t>
  </si>
  <si>
    <t xml:space="preserve">Алматы қалысындағы 4 қабатты ғимаратқа </t>
  </si>
  <si>
    <t xml:space="preserve">чартерлік сапарлардың қызметтері </t>
  </si>
  <si>
    <t xml:space="preserve">автокөлікті жалға алу жөніндегі қызметтер </t>
  </si>
  <si>
    <t xml:space="preserve">Алматы қаласындағы 4 қабатты ғимаратты техникалық және санитарлық қызмет көрсету жөніндегі қызметтер </t>
  </si>
  <si>
    <t xml:space="preserve">"Қазатомөнеркәсіп" ҰАК" АҚ-ның 2016 жылғы Біріктірілген жылдық есебін дайындау жөніндегі қызметтерді көрсету </t>
  </si>
  <si>
    <t xml:space="preserve">"Қазатомөнеркәсіп" ҰАК" АҚ білім базасын ақпараттық ілестіру. 2 монографияны шығару </t>
  </si>
  <si>
    <t>"Қазатомөнеркәсіп" ҰАК" АҚ ғылыми-техникалық және зияткерлік қызметінің нәтижелерін құқықтық қорғалуын қамтамасыз ету</t>
  </si>
  <si>
    <t xml:space="preserve">Салық салу саласындағы консультациялық қызметтер  </t>
  </si>
  <si>
    <t xml:space="preserve">Хабарландыруларды  "Тендер-КЗ" газетінде орналастыру </t>
  </si>
  <si>
    <t xml:space="preserve">Тауарлардың, жұмыстардың және қызметтердің бірыңғай номенклатуралық анықтамалығын пайдалануға беру жөніндегі қызметтер </t>
  </si>
  <si>
    <t xml:space="preserve">Құны лот бойынша тең немесе 75 млн теңгеден асатын тауарлар бойынша баға диапазондарын анықтау жөніндегі қызметтер </t>
  </si>
  <si>
    <t xml:space="preserve">Ұзақ мерзімді сатып алуларды жоспарлау үшін құндық маркетингілік қорытындыларды беру жөніндегі қызметтер </t>
  </si>
  <si>
    <t xml:space="preserve">Электрондық сатып алулардың ақпараттық жүйесін пайдалануға беру жөніндегі қызметтер </t>
  </si>
  <si>
    <t xml:space="preserve">«АТОМЭКСПО 2017» жыл сайынғы халықаралық форумына қатысу </t>
  </si>
  <si>
    <t xml:space="preserve">Сырқаттанған жағдайға байланысты  медициналық сақтандыру жөніндегі қызметтер </t>
  </si>
  <si>
    <t xml:space="preserve">Жалпы қызмет көрсету орталығының кешенді қызметі </t>
  </si>
  <si>
    <t>1_скорректирована</t>
  </si>
  <si>
    <t>28-1 Р</t>
  </si>
  <si>
    <t>1_20,21</t>
  </si>
  <si>
    <t>1_исключена</t>
  </si>
  <si>
    <t>15-1 У</t>
  </si>
  <si>
    <t>162 У</t>
  </si>
  <si>
    <t>18.11.10.000.000.00.0777.000000000000</t>
  </si>
  <si>
    <t>Услуги по печатанию газет</t>
  </si>
  <si>
    <t>Услуги по разработке дизайна и изготовлению 12 номеров корпоративной газеты на русском и казахском языках.</t>
  </si>
  <si>
    <t xml:space="preserve">1_внесена </t>
  </si>
  <si>
    <t>163 У</t>
  </si>
  <si>
    <t>63.99.10.000.002.00.0777.000000000000</t>
  </si>
  <si>
    <t>Услуги информационного мониторинга</t>
  </si>
  <si>
    <t>Ежедневная подборка материалов СМИ по ключевым словам, а также ежемесячный контент-анализ с частотой и характером упоминаний</t>
  </si>
  <si>
    <t xml:space="preserve">февраль 2017г.-январь 2018г. </t>
  </si>
  <si>
    <t>164 У</t>
  </si>
  <si>
    <t>18.12.19.900.000.00.0777.000000000000</t>
  </si>
  <si>
    <t>Услуги по печатанию книг</t>
  </si>
  <si>
    <t>Печать интегрированной отчетности</t>
  </si>
  <si>
    <t>сентябрь-декабрь</t>
  </si>
  <si>
    <t>165 У</t>
  </si>
  <si>
    <t>Подготовка имиджевой и сувенирной продукции, оплата участия, изготовление стендов, видеопродукции, участие в выставке "EXHIBITION WNA SYMPOSIUM"  г. Лондон, Великобритания, аренда выставочной площади</t>
  </si>
  <si>
    <t>166 У</t>
  </si>
  <si>
    <t>Подготовка имиджевой и сувенирной продукции, оплата участия, изготовление стендов, видеопродукции, участие в выставке "АТОМЭКСПО-2017"  г. Москва, РФ, аренда выставочной площади</t>
  </si>
  <si>
    <t>167 У</t>
  </si>
  <si>
    <t>Подготовка имиджевой и сувенирной продукции, оплата участия, изготовление стендов, видеопродукции, участие в выставке в рамках Ген. Сесссии МАГАТЭ  г. Вена, Австрия, аренда выставочной площади</t>
  </si>
  <si>
    <t>168 У</t>
  </si>
  <si>
    <t>58.19.15.300.000.00.0777.000000000000</t>
  </si>
  <si>
    <t>Услуги по размещению рекламных/информационных материалов в печатных материалах (кроме книг и периодических изданий)</t>
  </si>
  <si>
    <t>Услуги по размещению рекламы в средствах массовой информации, услуги по изготовлению сюжетов на печатных и электронных СМИ, телеканалов, организации PR мероприятии, а также услуги по размещению статей, сюжетов, материалов в региональных, республиканских и зарубежных СМИ</t>
  </si>
  <si>
    <t>апрель 2017г.-май 2018г.</t>
  </si>
  <si>
    <t>169 У</t>
  </si>
  <si>
    <t>Услуги по изготовлению полиграфической и имиджевой продукции</t>
  </si>
  <si>
    <t>170 У</t>
  </si>
  <si>
    <t>74.20.23.000.000.00.0777.000000000000</t>
  </si>
  <si>
    <t>Услуги по фото/видеосъемке</t>
  </si>
  <si>
    <t>Услуги, связанные с производством видеофильмов, видеороликов и фотографии</t>
  </si>
  <si>
    <t>171 У</t>
  </si>
  <si>
    <t>Организация PR мероприятии</t>
  </si>
  <si>
    <t xml:space="preserve">апрель-декабрь </t>
  </si>
  <si>
    <t>Мыңқұдық кен орнының Шығыс учаскесінде, Мыңқұдық кен орнының Орталық учаскесінде, Уванас, Қарамұрын, Жалпақ кен орындарында табиғи уранның химиялық концентратын табиғи уранның  шалатотық -тотығына дейін өндеу</t>
  </si>
  <si>
    <t>1_өзгертілді</t>
  </si>
  <si>
    <t>28-1 Ж</t>
  </si>
  <si>
    <t xml:space="preserve"> Мыңқұдық кен орнының Орталық учаскесінде  табиғи уранның химиялық концентратын табиғи уранның  шалатотығы-тотығына дейін өндеу </t>
  </si>
  <si>
    <t>1_алынып тасталды</t>
  </si>
  <si>
    <t>51 Ж</t>
  </si>
  <si>
    <t>52 Ж</t>
  </si>
  <si>
    <t>53 Ж</t>
  </si>
  <si>
    <t>54 Ж</t>
  </si>
  <si>
    <t>55 Ж</t>
  </si>
  <si>
    <t>56 Ж</t>
  </si>
  <si>
    <t xml:space="preserve"> Батыс конверторларға физикалық жеткізу үшін 20 футтық бос теңіз контейнерлерін жалға алу жөніндегі қызметтер </t>
  </si>
  <si>
    <t>15-1 Қ</t>
  </si>
  <si>
    <t>162 Қ</t>
  </si>
  <si>
    <t xml:space="preserve">Газетті басып шығару жөніндегі қызметтер </t>
  </si>
  <si>
    <t xml:space="preserve">Орыс және қазақ тілдерінде корпоративтік газеттің 12 нөмерінің дизайнін әзірлеу және дайындау жөніндегі қызметтер </t>
  </si>
  <si>
    <t>1_енгізілді</t>
  </si>
  <si>
    <t>163 Қ</t>
  </si>
  <si>
    <t>Бұқаралық ақпарат құралдарын мониторингілеу жөніндегі қызметтер</t>
  </si>
  <si>
    <t>Негізгі сөздер бойынша БАҚ материалдарын күн сайын іріктеп алу, сондай-ақ жиілігі мен сипатына қарай ай сайынғы контент-талдау</t>
  </si>
  <si>
    <t>164 Қ</t>
  </si>
  <si>
    <t>Кітап шығару бойынша қызметтер</t>
  </si>
  <si>
    <t>Біріктірілген есепті басып шығару</t>
  </si>
  <si>
    <t>165 Қ</t>
  </si>
  <si>
    <t>Іс-шараларға қатысу бойынша қызметтерді қамтамасыз ету</t>
  </si>
  <si>
    <t>Іс-шараларға қатысуға ақы төлеу, шығындарын көтеру (көрмелер, коференциялар, бағдарламалар, форумдар, симпозиумдар және т.б.) және т.б. Іс-шаралармен қатысты шығындарын төлеу</t>
  </si>
  <si>
    <t>Имидждік және кәдесыйлық өнімдерді дайындау, қатысуға ақы төлеу, стендтерді дайындау, "EXHIBITION WNA SYMPOSIUM"Лонодон қ., Ұлыбритания көрмеге қатысу, көрмелік алаңды жалға алуы үшін ақы төлеу</t>
  </si>
  <si>
    <t>166 Қ</t>
  </si>
  <si>
    <t>Имидждік және кәдесыйлық өнімдерді дайындау, қатысуға ақы төлеу, стендтерді дайындау, РФ, Мәскеу қ., "АТОМЭКСПО-2017" көрмеге қатысу, көрмелік алаңды жалға алуы үшін ақы төлеу</t>
  </si>
  <si>
    <t>167 Қ</t>
  </si>
  <si>
    <t>Имидждік және кәдесыйлық өнімдерді дайындау, қатысуға ақы төлеу, стендтерді дайындау, Ген. Сесссия МАГАТЭ  Вена қ., Австриядағы көрмеге қатысу, көрмелік алаңды жалға алуы үшін ақы төлеу</t>
  </si>
  <si>
    <t>Вена қаласы Австрия</t>
  </si>
  <si>
    <t>168 Қ</t>
  </si>
  <si>
    <t>Бұқаралық құралдарда жарнама қою/ақпараттық материалдарды орналастыру жөніндегі қызметтер</t>
  </si>
  <si>
    <t>Бұқаралық ақпарат құралдарында жарнама қою қызметтері, баспасөз құралдарында және электронды БАҚ-да сюжеттерді дайындау қызметтері, PR іс-шараларды ұйымдастыру қазметтері, аумақтық, республикалық және шет БАҚ-да мақалаларды, сюжеттерді, материалдарды орналастыру</t>
  </si>
  <si>
    <t>сәуір 2017 ж. - мамыр 2018 ж.</t>
  </si>
  <si>
    <t>169 Қ</t>
  </si>
  <si>
    <t>Полиграфиялық өнімдерді (кітап, фото, мерзімді баспасөз құралдарынан басқасы) дайындау, шығару және басып шығару жөніндегі полиграфиялық қызметтер</t>
  </si>
  <si>
    <t>Полигрфиялық және имидждік өнімдерді шығару қызметтері</t>
  </si>
  <si>
    <t xml:space="preserve"> наурыз-желтоқсан</t>
  </si>
  <si>
    <t>170 Қ</t>
  </si>
  <si>
    <t>Фото және видео шығару қызметтері</t>
  </si>
  <si>
    <t>Бейнефильмдерді, бейнероликтерді және фотосуреттерді шығаруымен қатысты қызметтер</t>
  </si>
  <si>
    <t>171 Қ</t>
  </si>
  <si>
    <t>Конференциялар өткізу/семинарлар/конкурстар/корпоративтік/спорттық/мәдениеттілік/мерекелік және де ұқсас іс-шараларды ұйымдастыру бойынша қызметтер</t>
  </si>
  <si>
    <t>PR іс-шараларды ұйымдастыру</t>
  </si>
  <si>
    <t>1-1 Т</t>
  </si>
  <si>
    <t>2_11,14</t>
  </si>
  <si>
    <t>2_исключена</t>
  </si>
  <si>
    <t>61 Т</t>
  </si>
  <si>
    <t xml:space="preserve">32.99.16.100.000.00.0796.000000000000 </t>
  </si>
  <si>
    <t>Флипчарт</t>
  </si>
  <si>
    <t>маркерно-магнитная доска, для листов бумаги, на опорах, с креплением</t>
  </si>
  <si>
    <t>авансовый платеж - 0%, оплата в течении 10 рабочих дней с момента подписания акта приема - передачи поставленных товаров</t>
  </si>
  <si>
    <t>2_внесена</t>
  </si>
  <si>
    <t>62 Т</t>
  </si>
  <si>
    <t>32.99.59.900.103.00.0704.000000000000</t>
  </si>
  <si>
    <t>Набор для флипчарта</t>
  </si>
  <si>
    <t>в наборе фломастеры, губка</t>
  </si>
  <si>
    <t xml:space="preserve">в наборе фломастеры, губка </t>
  </si>
  <si>
    <t>63 Т</t>
  </si>
  <si>
    <t>17.12.14.700.000.00.5111.000000000000</t>
  </si>
  <si>
    <t>для флипчарта, формат А-1, плотность 80 г/м2</t>
  </si>
  <si>
    <t>для флипчарта, формат А-1, плотность 80 г/м2. 20 листов в пачке. Имеет 6 отверстий для крепления и снабжен перфорацией на отрыв</t>
  </si>
  <si>
    <t>Одна пачка</t>
  </si>
  <si>
    <t>2_өзгертілді</t>
  </si>
  <si>
    <t>маусым 2017ж.-маусым 2018ж.</t>
  </si>
  <si>
    <t>Қазатомөнеркәсіп ҰAK AҚ</t>
  </si>
  <si>
    <t>2_алынып тасталды</t>
  </si>
  <si>
    <t xml:space="preserve">маркерлік-магниттік тақта, қағазпарақтары үшін, тіреушімен, бекітуі бар. </t>
  </si>
  <si>
    <t xml:space="preserve">аванстық төлем - 0%, төлем жеткізілген тауарлардың қабылдау-табыстау актісіне қол қойылған сәтінен бастап 10 жұмыс күні ішінде </t>
  </si>
  <si>
    <t>2_енгізілді</t>
  </si>
  <si>
    <t>Флипчарт жиынтығы</t>
  </si>
  <si>
    <t>жиынтықта  фломастерлер, губка</t>
  </si>
  <si>
    <t xml:space="preserve">  флипчарт үшін,   А-1 форматты, тығыздығы 80 г/м2 </t>
  </si>
  <si>
    <t xml:space="preserve">флипчарт үшін,   А-1 форматты, тығыздығы 80 г/м2 . Орамада 20 парақ. Жыртып алу үшін перфорациямен қамтылған және бекіту үшін 6 тесігі бар.   </t>
  </si>
  <si>
    <t>37-1 Р</t>
  </si>
  <si>
    <t>38-1 Р</t>
  </si>
  <si>
    <t>37-1 Ж</t>
  </si>
  <si>
    <t>38-1 Ж</t>
  </si>
  <si>
    <t>13-1 У</t>
  </si>
  <si>
    <t>34-1 У</t>
  </si>
  <si>
    <t>НДС не облагается; 2_7,11,14</t>
  </si>
  <si>
    <t>37-1 У</t>
  </si>
  <si>
    <t>38-1 У</t>
  </si>
  <si>
    <t>39-1 У</t>
  </si>
  <si>
    <t>41-1 У</t>
  </si>
  <si>
    <t>2_11,14,20,21</t>
  </si>
  <si>
    <t>53-1 У</t>
  </si>
  <si>
    <t>52.10.19.900.000.00.0777.000000000000</t>
  </si>
  <si>
    <t>Услуги складов временного хранения</t>
  </si>
  <si>
    <t>2_3,4,5,6,11,20,21</t>
  </si>
  <si>
    <t>57-1 У</t>
  </si>
  <si>
    <t>2_7</t>
  </si>
  <si>
    <t>63-1 У</t>
  </si>
  <si>
    <t>64-1 У</t>
  </si>
  <si>
    <t>72-1 У</t>
  </si>
  <si>
    <t>51.21.14.000.001.00.0777.000000000000</t>
  </si>
  <si>
    <t>Услуги воздушного транспорта по перевозкам пассажиров без расписания</t>
  </si>
  <si>
    <t>Услуги воздушного транспорта по перевозкам пассажиров без расписания (внутренние и международные)</t>
  </si>
  <si>
    <t xml:space="preserve">Чартерные рейсы по предоставлению воздушного судна </t>
  </si>
  <si>
    <t>2_3,4,5,6,11,14</t>
  </si>
  <si>
    <t>73-1 У</t>
  </si>
  <si>
    <t>89-1 У</t>
  </si>
  <si>
    <t>2_7,11,14</t>
  </si>
  <si>
    <t>90-1 У</t>
  </si>
  <si>
    <t>ОТ</t>
  </si>
  <si>
    <t>91-1 У</t>
  </si>
  <si>
    <t>92-1 У</t>
  </si>
  <si>
    <t>93-1 У</t>
  </si>
  <si>
    <t>107-1 У</t>
  </si>
  <si>
    <t>112-1 У</t>
  </si>
  <si>
    <t>апрель 2017г.-март 2018г.</t>
  </si>
  <si>
    <t>121-1 У</t>
  </si>
  <si>
    <t>122-1 У</t>
  </si>
  <si>
    <t>137-1 У</t>
  </si>
  <si>
    <t xml:space="preserve">НДС не облагается; 2_20,21 </t>
  </si>
  <si>
    <t>139-1 У</t>
  </si>
  <si>
    <t>Участие в  Саммите "European Power Generation Week"</t>
  </si>
  <si>
    <t>г. Брюсель Бельгия</t>
  </si>
  <si>
    <t>168-1 У</t>
  </si>
  <si>
    <t>169-1 У</t>
  </si>
  <si>
    <t>170-1 У</t>
  </si>
  <si>
    <t>172 У</t>
  </si>
  <si>
    <t>70.22.11.000.003.00.0777.000000000000</t>
  </si>
  <si>
    <t>Услуги консультационные в области управления активами</t>
  </si>
  <si>
    <t>июнь 2017г.-май 2018г.</t>
  </si>
  <si>
    <t>173 У</t>
  </si>
  <si>
    <t>Оценка 4-х эт. здания в г. Алматы и 4-го этажа в 5-и этажном здании с земельным участком и офисной мебелью.</t>
  </si>
  <si>
    <t>авансовый платеж - 0%, оплата в течении 10 рабочих дней с момента подписания акта оказанных услуг</t>
  </si>
  <si>
    <t>174 У</t>
  </si>
  <si>
    <t xml:space="preserve">Выдача технического паспорта на объект недвижимости "Детский сад на 240 мест по проспекту Б.Момышулы в районе школы №53 в городе Астана", расположенный по адресу:  город Астана, Алматинский р-н, ж. м. Юго-Восток (правая сторона) ул. Каркабат, зд.15"  </t>
  </si>
  <si>
    <t>март-апрель</t>
  </si>
  <si>
    <t>175 У</t>
  </si>
  <si>
    <t>80.10.19.000.214.00.0777.000000000000</t>
  </si>
  <si>
    <t>Услуги по ликвидации последствий черезвычайной ситуации</t>
  </si>
  <si>
    <t>Услуги по обеспечению мероприятий для ликвидации последствий чрезвычайной ситуации</t>
  </si>
  <si>
    <t xml:space="preserve">Услуги по обеспечению мероприятий для ликвидации последствий чрезвычайной ситуации </t>
  </si>
  <si>
    <t>176 У</t>
  </si>
  <si>
    <t xml:space="preserve">март-июль </t>
  </si>
  <si>
    <t>13-1 Қ</t>
  </si>
  <si>
    <t xml:space="preserve">қараша 2017ж.-қараша 2018ж. </t>
  </si>
  <si>
    <t>34-1 Қ</t>
  </si>
  <si>
    <t>ҚҚС салынбайды; 2_7,11,14</t>
  </si>
  <si>
    <t>37-1 Қ</t>
  </si>
  <si>
    <t>сәуір 2017ж.-сәуір 2018ж.</t>
  </si>
  <si>
    <t>38-1 Қ</t>
  </si>
  <si>
    <t>39-1 Қ</t>
  </si>
  <si>
    <t>41-1 Қ</t>
  </si>
  <si>
    <t>53-1 Қ</t>
  </si>
  <si>
    <t>Қоймаларда уақытша сақтау қызметі</t>
  </si>
  <si>
    <t xml:space="preserve">Жылжымалы составтардың - дайын өнімді алып жүру вагондарының жауапты сақталуын қамтамасыз ету жөніндегі қызметтер. </t>
  </si>
  <si>
    <t xml:space="preserve">наурыз-желтоқсан </t>
  </si>
  <si>
    <t>57-1 Қ</t>
  </si>
  <si>
    <t>63-1 Қ</t>
  </si>
  <si>
    <t>сәуір-мамыр</t>
  </si>
  <si>
    <t>64-1 Қ</t>
  </si>
  <si>
    <t>72-1 Қ</t>
  </si>
  <si>
    <t>Кестесіз жолаушыларды тасымалдау бойынша әуе көлігінің қызметтері</t>
  </si>
  <si>
    <t>Кестеден тыс жолаушыларды тасымалдау бойынша әуе көліктерінің қызметтері (ішкі және халыаралық)</t>
  </si>
  <si>
    <t>Әуе кемесін ұсыну жөніндегі чартерлік рейстер</t>
  </si>
  <si>
    <t>73-1 Қ</t>
  </si>
  <si>
    <t>89-1 Қ</t>
  </si>
  <si>
    <t>90-1 Қ</t>
  </si>
  <si>
    <t>АТ</t>
  </si>
  <si>
    <t>91-1 Қ</t>
  </si>
  <si>
    <t>92-1 Қ</t>
  </si>
  <si>
    <t>93-1 Қ</t>
  </si>
  <si>
    <t xml:space="preserve">I тоқсан аванстық төлемі Келісім-шарттың жалпы құнының 30% мөлшерінде Келісім-шартқа қол қойылған бастап 15 жұмыс күн ішінде төленеді.   
II, III, IV тоқсан төлемақы мөлшері нақты көрсетілген қызметтің 70%-на сай төлемақысы көрсетілген қызметінің актісіне сәйкес 15 жұмыс күн ішінде төленеді.
</t>
  </si>
  <si>
    <t>107-1 Қ</t>
  </si>
  <si>
    <t>112-1 Қ</t>
  </si>
  <si>
    <t xml:space="preserve">сәуір 2017ж.-наурыз 2018ж. </t>
  </si>
  <si>
    <t>121-1 Қ</t>
  </si>
  <si>
    <t>122-1 Қ</t>
  </si>
  <si>
    <t>137-1 Қ</t>
  </si>
  <si>
    <t>ҚҚС салынбайды; 2_20,21</t>
  </si>
  <si>
    <t>139-1 Қ</t>
  </si>
  <si>
    <t xml:space="preserve">"European Power Generation Week" саммитіне қатысу </t>
  </si>
  <si>
    <t>Брюссель қаласы Бельгия</t>
  </si>
  <si>
    <t>168-1 Қ</t>
  </si>
  <si>
    <t>169-1 Қ</t>
  </si>
  <si>
    <t xml:space="preserve"> сәуір-желтоқсан</t>
  </si>
  <si>
    <t>170-1 Қ</t>
  </si>
  <si>
    <t>172 Қ</t>
  </si>
  <si>
    <t>Активтерді басқару саласындағы консультациялық қызметтер</t>
  </si>
  <si>
    <t>маусым 2017ж.-мамыр 2018ж.</t>
  </si>
  <si>
    <t>173 Қ</t>
  </si>
  <si>
    <t xml:space="preserve">Мүлікті бағалау жөніндегі қызметтер  </t>
  </si>
  <si>
    <t xml:space="preserve">Мүлікті бағалау жөніндегі қызметтер кешені  </t>
  </si>
  <si>
    <t xml:space="preserve">Алматы қаласындағы 4-қабатты ғимаратты және 5-қабаттағы ғимараттың 4-қабатын жер телімімен және кеңсе жиһазымен қоса бағалау  </t>
  </si>
  <si>
    <t xml:space="preserve">аванстық төлем - 0%, көрсетілген қызметтер актісіне қол қойылған сәттен бастап 10 жұмыс күні ішінде төлеу </t>
  </si>
  <si>
    <t>174 Қ</t>
  </si>
  <si>
    <t>Төлқұжаттандыру/мүліктендіру бойынша қызметтер</t>
  </si>
  <si>
    <t>Объектілерді/жүйелерді/жолдарды/орындарды/ТМР/көздерді/қалдықтарды құжаттандыру/түгендеу бойынша қызметтер.</t>
  </si>
  <si>
    <t xml:space="preserve">Астана қаласы Алматы ауданы  Оңтүстік-Шығыс тұрғын алабы (оң жағы) Қарқабат көшесі 15-ғимарат мекенжайында орналасқан " Астана қаласы Б.Момышұлы даңғылы бойында №53 мектеп маңындағы 240 орындық балабақша" жылжымайтын мүлік объектісінің техникалық төлқұжатын беру </t>
  </si>
  <si>
    <t>наурыз-сәуір</t>
  </si>
  <si>
    <t>175 Қ</t>
  </si>
  <si>
    <t xml:space="preserve">Төтенше жағдайлар зардаптарын жою жөніндегі қызметтер </t>
  </si>
  <si>
    <t xml:space="preserve"> төтенше жағдайлар зардаптарын жоюға арналған іс-шараларды қамтамасыз ету жөніндегі қызметтер </t>
  </si>
  <si>
    <t>176 Қ</t>
  </si>
  <si>
    <t>апрель- июль</t>
  </si>
  <si>
    <t>сәуір-шілде</t>
  </si>
  <si>
    <t>1 этап создания Интегрированной системы планирования: ТОО "РУ-6", ТОО "Казатомпром-SaUran", ТОО "Орталык", ТОО "Аппак", Корпоративный центр и консолидация</t>
  </si>
  <si>
    <t>Біріккен жоспарлау жүйесін құрудың 1-ші кезеңі: "РУ-6" ЖШС,  "Казатомпром-SaUran" ЖШС,  "Орталық" ЖШС, "Аппақ" ЖШС, Корпоративтік орталық және шоғырландыру</t>
  </si>
  <si>
    <t>3_скорректирована</t>
  </si>
  <si>
    <t>1-2 Т</t>
  </si>
  <si>
    <t>г. Степнагорск Акмолинская обл. подьездные пути ТОО СГХК; ст. Жанатас Жамбылская обл.,  п. Таукент ЮКО ТТК "ЦАПБ";  г. Усть-Каменогорск ВКО подьездные пути АО "УМЗ"</t>
  </si>
  <si>
    <t>52-1 Т</t>
  </si>
  <si>
    <t>май-июнь</t>
  </si>
  <si>
    <t>3_11,14</t>
  </si>
  <si>
    <t>64 Т</t>
  </si>
  <si>
    <t>29.10.22.300.000.00.0796.000000000011</t>
  </si>
  <si>
    <t>Автомобиль</t>
  </si>
  <si>
    <t>легковой, Класс Е, высший средний класс, автоматическая трансмиссия, объем 3000-3500 куб.см, усилитель руля, кондиционер, подушки безопасности</t>
  </si>
  <si>
    <t>Автомобиль,  легковой, кдасса Е, тонированный, диски литые, кожаный салон, полный электропакет, круиз-контроль, подогрев сидений, парктроник, бензиновый, адоптированный к газу пропан-бутан. Год выпуска 2012 г.</t>
  </si>
  <si>
    <t>Штука</t>
  </si>
  <si>
    <t>3_внесена</t>
  </si>
  <si>
    <t>65 Т</t>
  </si>
  <si>
    <t>Автомобиль,  легковой, кдасса Е, тонированный, диски литые, кожаный салон, полный электропакет, круиз-контроль, двух зонный климат-контроль, подогрев сидений, подогрев руля, подлокотник заднего сидения с управлением, шторки, омыватель фар, парктроник, камера заднего вида, бензиновый, адоптированный к газу пропан-бутан. Год выпуска 2012 г.</t>
  </si>
  <si>
    <t>66 Т</t>
  </si>
  <si>
    <t>29.10.22.300.000.00.0796.000000000010</t>
  </si>
  <si>
    <t>легковой, класс внедорожник, полноразмерный, автоматическая трансмиссия, свыше 2600 куб.см, усилитель руля, кондиционер, подушки безопасности</t>
  </si>
  <si>
    <t>Автомобиль, класс внедорожник, тонированный, диски литые, кожаный салон, полный электропакет, круиз-контроль, подогрев сидений, парктроник, бензиновый двигатель.  Год выпуска  2011г.</t>
  </si>
  <si>
    <t>67 Т</t>
  </si>
  <si>
    <t>Автомобиль, класс внедорожник, тонированный, диски литые, кожаный салон, полный электропакет, круиз-контроль, подогрев сидений, парктроник, бензиновый двигатель.  Год выпуска  2012г.</t>
  </si>
  <si>
    <t>68 Т</t>
  </si>
  <si>
    <t>Автомобиль, класс внедорожник, тонированный, диски литые, кожаный салон, полный электропакет, круиз-контроль, подогрев сидений, парктроник, бензиновый двигатель.  Год выпуска  2016 г.</t>
  </si>
  <si>
    <t>69 Т</t>
  </si>
  <si>
    <t>19.20.21.530.000.00.0112.000000000001</t>
  </si>
  <si>
    <t>Бензин</t>
  </si>
  <si>
    <t>для двигателей с искровым зажиганием, марка АИ-92, неэтилированный и этилированный</t>
  </si>
  <si>
    <t>Бензин марки АИ-92, октановое число, не менее 82,5, ГОСТ 4039-88.</t>
  </si>
  <si>
    <t>Литр (куб. дм.)</t>
  </si>
  <si>
    <t>70 Т</t>
  </si>
  <si>
    <t>19.20.31.200.001.00.0112.000000000000</t>
  </si>
  <si>
    <t>Пропан-бутан</t>
  </si>
  <si>
    <t>автомобильный, массовая доля сероводорода и меркаптановой серы не более 0,01%, интенсивность запаха не менее 3 баллов, ГОСТ 27578-87</t>
  </si>
  <si>
    <t xml:space="preserve">*ГОСТ 27578-87. Газы углеводородные сжиженные для автомобильного транспорта. </t>
  </si>
  <si>
    <t>35-1 Р</t>
  </si>
  <si>
    <t>2_20,21; 3_исключена</t>
  </si>
  <si>
    <t>47-1 Р</t>
  </si>
  <si>
    <t>74.90.19.000.015.00.0999.000000000000</t>
  </si>
  <si>
    <t>Работы по разработке/корректировке методологических документов</t>
  </si>
  <si>
    <t>июль-август</t>
  </si>
  <si>
    <t>3_3,4,5,7,11,14</t>
  </si>
  <si>
    <t>48-1 Р</t>
  </si>
  <si>
    <t>74.90.19.000.012.00.0999.000000000000</t>
  </si>
  <si>
    <t>Работы по разработке политики Компании</t>
  </si>
  <si>
    <t>49-1 Р</t>
  </si>
  <si>
    <t>3_3,4,5,7,14</t>
  </si>
  <si>
    <t>57 Р</t>
  </si>
  <si>
    <t>33.20.60.000.000.00.0999.000000000000</t>
  </si>
  <si>
    <t>Работы по монтажу/внедрению автоматизированных систем управления/контроля/мониторинга/учета/диспетчеризации и аналогичного оборудования</t>
  </si>
  <si>
    <t>Строительно-монтажные и пуско-наладочные работы по проекту "Мобильный комплекс для проведения опытной добычи урана на месторождении "Жалпак""</t>
  </si>
  <si>
    <t>авансовый платеж-30%, оплата в течении 20 рабочих дней с момента подписания акта выполненных работ</t>
  </si>
  <si>
    <t>1-1 У</t>
  </si>
  <si>
    <t>4-1 У</t>
  </si>
  <si>
    <t xml:space="preserve">Услуги по первичному техническому обследованию объекта недвижимости "2-х цепная ЛЭП-110 кВ с 2-х трансформаторной подстанцией П/СТ-110/6 кВ с КРУН-6 кВ на 20-ячеек для электроснабжения рудника "Южный Карамурун" </t>
  </si>
  <si>
    <t>пос. Жанакорган  Кызылординская обл.</t>
  </si>
  <si>
    <t>авансовый платеж 50 %, окончательная оплата в течении 20 рабочих дней с момента подписания акта оказанных услуг</t>
  </si>
  <si>
    <t>19-1 У</t>
  </si>
  <si>
    <t>3_11,14,20,21</t>
  </si>
  <si>
    <t>20-1 У</t>
  </si>
  <si>
    <t>21-1 У</t>
  </si>
  <si>
    <t>22-1 У</t>
  </si>
  <si>
    <t>48-1 У</t>
  </si>
  <si>
    <t>3_11,14,15,20,21</t>
  </si>
  <si>
    <t>49-1 У</t>
  </si>
  <si>
    <t>50-1 У</t>
  </si>
  <si>
    <t>51-1 У</t>
  </si>
  <si>
    <t>52-1 У</t>
  </si>
  <si>
    <t>апрель, июнь</t>
  </si>
  <si>
    <t>апрель-июнь, июль-декабрь</t>
  </si>
  <si>
    <t>73-2 У</t>
  </si>
  <si>
    <t>2_20,21; 3_11,14,20,21</t>
  </si>
  <si>
    <t>91-2 У</t>
  </si>
  <si>
    <t xml:space="preserve">Консультационные услуги по внедрению принципов «бережливого производства» на предприятиях АО «НАК «Казатомпром» посредством создания «LEAN- Лаборатории» </t>
  </si>
  <si>
    <t>97-1 У</t>
  </si>
  <si>
    <t xml:space="preserve">НДС не облагается; 3_20,21 </t>
  </si>
  <si>
    <t>107-2 У</t>
  </si>
  <si>
    <t>2_11,14,20,21; 3_11,14</t>
  </si>
  <si>
    <t>128-1У</t>
  </si>
  <si>
    <t xml:space="preserve">НДС не облагается; 3_11,14 </t>
  </si>
  <si>
    <t>3_исключена</t>
  </si>
  <si>
    <t xml:space="preserve">НДС не облагается; 3_исключена </t>
  </si>
  <si>
    <t xml:space="preserve">НДС не облагается; 2_6,11,12,14,20,21;  3_исключена </t>
  </si>
  <si>
    <t>142-1 У</t>
  </si>
  <si>
    <t>апрель-июнь</t>
  </si>
  <si>
    <t>3_8,11,14,15,20,21</t>
  </si>
  <si>
    <t>143-1 У</t>
  </si>
  <si>
    <t>145-1 У</t>
  </si>
  <si>
    <t>147-1 У</t>
  </si>
  <si>
    <t>148-1 У</t>
  </si>
  <si>
    <t>149-1 У</t>
  </si>
  <si>
    <t>151-1 У</t>
  </si>
  <si>
    <t>153-1 У</t>
  </si>
  <si>
    <t>157-1У</t>
  </si>
  <si>
    <t>160-1 У</t>
  </si>
  <si>
    <t>161-1 У</t>
  </si>
  <si>
    <t>авансовый платеж - 50%, окончательная оплата в течении 30 рабочих дней с момента подписания акта оказанных услуг</t>
  </si>
  <si>
    <t>163-1 У</t>
  </si>
  <si>
    <t xml:space="preserve">май 2017г.-май 2018г. </t>
  </si>
  <si>
    <t>164-1 У</t>
  </si>
  <si>
    <t>Печать интегрированной отчетности 2016 года</t>
  </si>
  <si>
    <t>166-1 У</t>
  </si>
  <si>
    <t>167-1 У</t>
  </si>
  <si>
    <t xml:space="preserve">1_внесена; 3_20,21 </t>
  </si>
  <si>
    <t>168-2 У</t>
  </si>
  <si>
    <t>63.99.10.000.006.00.0777.000000000000</t>
  </si>
  <si>
    <t>Услуги по подготовке информационных материалов и публикации/размещению в средствах массовой информации</t>
  </si>
  <si>
    <t>Услуги по размещению рекламы в средствах массовой информации, услуги по изготовлению сюжетов на печатных и электронных СМИ, телеканалов,  а также услуги по размещению статей, сюжетов, материалов в региональных, республиканских и зарубежных СМИ</t>
  </si>
  <si>
    <t>170-2 У</t>
  </si>
  <si>
    <t>май-сентябрь</t>
  </si>
  <si>
    <t>177 У</t>
  </si>
  <si>
    <t>Услуга по организации конференции «Инновационная школа</t>
  </si>
  <si>
    <t>г. Астана ул.Тәуелсіздік 34</t>
  </si>
  <si>
    <t>178 У</t>
  </si>
  <si>
    <t>71.20.19.000.012.00.0777.000000000000</t>
  </si>
  <si>
    <t>Услуги геофизических исследований</t>
  </si>
  <si>
    <t>Комплекс геофизических исследований</t>
  </si>
  <si>
    <t>Услуги по сопровождению геофизических исследований технологических и наблюдательный скважин на участке "Центральный" месторождения "Мынкудук" 2017г.</t>
  </si>
  <si>
    <t>179 У</t>
  </si>
  <si>
    <t>77.33.11.900.000.00.0777.000000000000</t>
  </si>
  <si>
    <t>Услуги по аренде офисной оргтехники</t>
  </si>
  <si>
    <t>Аренда офисной оргтехники</t>
  </si>
  <si>
    <t>Аренда компьютерного, переферийного, сетевого оборудования</t>
  </si>
  <si>
    <t>180 У</t>
  </si>
  <si>
    <t>Услуги по аренде копировальных апаратов,  принтереов</t>
  </si>
  <si>
    <t>181 У</t>
  </si>
  <si>
    <t>61.90.10.900.002.00.0777.000000000000</t>
  </si>
  <si>
    <t>Услуги по аренде виртуального выделенного сервера (VPS)</t>
  </si>
  <si>
    <t>Услуги аренды выделенных и виртуальных серверов</t>
  </si>
  <si>
    <t>182 У</t>
  </si>
  <si>
    <t>61.90.10.451.001.00.0777.000000000000</t>
  </si>
  <si>
    <t>Услуги по аренде каналов связи</t>
  </si>
  <si>
    <t>Услуги по аренде волоконно-оптических линий связи, кабельных, радиолинейных и спутниковых каналов связи</t>
  </si>
  <si>
    <t>183 У</t>
  </si>
  <si>
    <t>58.29.50.000.001.00.0777.000000000000</t>
  </si>
  <si>
    <t>Услуги по предоставлению лицензий на право использования программного обеспечения</t>
  </si>
  <si>
    <t>Аренда по предоставлению лицензии ITSM</t>
  </si>
  <si>
    <t>авансовый платеж - 10%, окончательная оплата в течении 15 рабочих дней с момента подписания акта оказанных услуг</t>
  </si>
  <si>
    <t>184 У</t>
  </si>
  <si>
    <t>185 У</t>
  </si>
  <si>
    <t>186 У</t>
  </si>
  <si>
    <t>187 У</t>
  </si>
  <si>
    <t>188 У</t>
  </si>
  <si>
    <t>189 У</t>
  </si>
  <si>
    <t>190 У</t>
  </si>
  <si>
    <t>191 У</t>
  </si>
  <si>
    <t>192 У</t>
  </si>
  <si>
    <t>61.90.10.900.001.00.0777.000000000000</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</si>
  <si>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</si>
  <si>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</si>
  <si>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Предоставление ИТ сервисов, корпоративная IP телефонная связь, доступ к сети Интернет</t>
  </si>
  <si>
    <t>193 У</t>
  </si>
  <si>
    <t>Печать интегрированной отчетности 2015 года</t>
  </si>
  <si>
    <t>194 У</t>
  </si>
  <si>
    <t>74.90.19.000.010.00.0777.000000000000</t>
  </si>
  <si>
    <t>Услуги по корректировке проектной/технической документации/схем/паспортов и аналогичных документов</t>
  </si>
  <si>
    <t xml:space="preserve">Разработка проекта по эксплуатации и оформления разрешения на спецводопользования </t>
  </si>
  <si>
    <t>195 У</t>
  </si>
  <si>
    <t>74.90.12.000.006.00.0777.000000000000</t>
  </si>
  <si>
    <t>Услуги по оценке запасов</t>
  </si>
  <si>
    <t xml:space="preserve">Разработка проекта оценки запасов воды </t>
  </si>
  <si>
    <t>196 У</t>
  </si>
  <si>
    <t>Услуги по составлению отчета по возврату части контрактной территории по контракту № 3609-ТПИ от 31.05.2010 на разведку и добычу урана в северной части участка №3 (Центральный) месторождения Моинкум</t>
  </si>
  <si>
    <t>май 2017г.-февраль 2018г.</t>
  </si>
  <si>
    <t>197 У</t>
  </si>
  <si>
    <t xml:space="preserve">Услуги по независимой оценке права недропользования по контракту № 2799-ТПИ от 30.09.2008 на проведени добычи подземных вод на месторождении Уванас </t>
  </si>
  <si>
    <t>май-октябрь</t>
  </si>
  <si>
    <t>198 У</t>
  </si>
  <si>
    <t xml:space="preserve">Аренда офисного помещения с мебелью для рабочей команды в рамках проекта KAP08 "Внедрение автоматизированных процессов" </t>
  </si>
  <si>
    <t>199 У</t>
  </si>
  <si>
    <t>49.39.31.000.001.00.0777.000000000000</t>
  </si>
  <si>
    <t>Услуги по аренде микроавтобуса с водителем</t>
  </si>
  <si>
    <t>200 У</t>
  </si>
  <si>
    <t>52.21.24.000.000.00.0777.000000000000</t>
  </si>
  <si>
    <t>Услуги стоянок (парковок) для транспортных средств</t>
  </si>
  <si>
    <t>услуги паркинга</t>
  </si>
  <si>
    <t>201 У</t>
  </si>
  <si>
    <t>45.20.21.335.002.00.0777.000000000000</t>
  </si>
  <si>
    <t>Услуги по техническому обслуживанию автотранспорта/специальной техники</t>
  </si>
  <si>
    <t>Техническое обслуживание, ремонт автотранспортных средств</t>
  </si>
  <si>
    <t>202 У</t>
  </si>
  <si>
    <t>65.12.29.335.000.00.0777.000000000000</t>
  </si>
  <si>
    <t>Услуги по страхованию автомобильного транспорта</t>
  </si>
  <si>
    <t>услуги по страхованию</t>
  </si>
  <si>
    <t>203 У</t>
  </si>
  <si>
    <t>45.20.30.335.003.00.0777.000000000000</t>
  </si>
  <si>
    <t>Услуги по мойке автотранспорта/спецтехники</t>
  </si>
  <si>
    <t>услуги автомойки</t>
  </si>
  <si>
    <t>204 У</t>
  </si>
  <si>
    <t>86.90.19.335.006.00.0777.000000000000</t>
  </si>
  <si>
    <t>Услуги по предсменному медицинскому осмотру персонала</t>
  </si>
  <si>
    <t>услуги по предсменному медицинскому осмотру водителей</t>
  </si>
  <si>
    <t>205 У</t>
  </si>
  <si>
    <t xml:space="preserve">Участие в выставке Мажилиса Парламента РК в рамках Правительственного часа, подготовка имиджевой,сувенирной и полиграфической продукции, изготовление стендов и макетов, видеопродукциии др. </t>
  </si>
  <si>
    <t>3_өзгертілді</t>
  </si>
  <si>
    <t>мамыр-маусым</t>
  </si>
  <si>
    <t>жеңіл көлік, Е классындағы, жоғары орташа класс, автоматтық трансмиссия, көлемі  3000-3500 куб.см, рульді күшейткіш, желдеткіш, қауіпсіздік жастықтары</t>
  </si>
  <si>
    <t>Е кластағы жеңіл автомобиль, тонирленген, дисктері тұтас құйылған, салоны бұлғарымен қапталған, толық электр пакеті, криз-бақылауы бар, орындықтары жылытылады,  парктроник, бензиндік, пропан-бутан газына лайықталған. Шығарылған жылы - 2012 жыл .  </t>
  </si>
  <si>
    <t>3_енгізілді</t>
  </si>
  <si>
    <t>Автомобиль, Е класстағы, жеңіл көлік, тонирленген, дисктері тұтас құйылған, B21:AM21 салоны бұлғарымен қапталған, толық электр пакеті, криз-бақылауы бар,акі зоналық климат-бақылау, орындықтары жылытылады , рулі жылытылады, артқы орындықтың шынтақ тірегіштің басқаруы бар, перделері, шамдарды жуып-шайылады,    парктроник, артынан бақылау камерасы бар, бензіндік  пропан-бутан газына лайықталған қозғалтқышы бар.  Шығырылған жылы - 2012 жыл.</t>
  </si>
  <si>
    <t>жеңіл көлік, внедорожник класындағы, толық көлемді, автоматталған трансмиссия,  2600 куб.см жоғары, ульді күшейткіш, желдеткіш, қауіпсіздік жастықтары</t>
  </si>
  <si>
    <t>автомобиль тонирленген, дисктері тұтас құйылған, салоны бұлғарымен қапталған, толық электр пакеті, криз-бақылауы бар, орындықтары жылытылады,  парктроник, бензиндік қозғалтқышы. Шығарылған жылы - 2011 жыл </t>
  </si>
  <si>
    <t>автомобиль тонирленген, дисктері тұтас құйылған, салоны бұлғарымен қапталған, толық электр пакеті, криз-бақылауы бар, орындықтары жылытылады,  парктроник, бензиндік қозғалтқышы. Шығарылған жылы - 2012 жыл. </t>
  </si>
  <si>
    <t>автомобиль тонирленген, дисктері тұтас құйылған, салоны бұлғарымен қапталған, толық электр пакеті, криз-бақылауы бар, орындықтары жылытылады,  парктроник, бензиндік қозғалтқышы. Шығарылған жылы - 2016 жыл</t>
  </si>
  <si>
    <t xml:space="preserve">Ұшқынмен оталу қозғалтқыштар   АИ-92 маркілі,  этилирленбеген және этилирленген 
</t>
  </si>
  <si>
    <t>АИ-92 маркілі бензіин, октандық саны кем дегенде  82,5, ГОСТ 4039-88.</t>
  </si>
  <si>
    <t>автомобильдік, күкірт сутегі мен меркаптан күкірттің үлестік жиынтығы 0,01%-дан аспайды, иістің күрделігі кем дегенде 3 балл,  ГОСТ 27578-87</t>
  </si>
  <si>
    <t>*ГОСТ 27578-87. Автомобиль көлігіне арналған көмір сутекті сұйықталған газдар   </t>
  </si>
  <si>
    <t xml:space="preserve">аванстық төлем - 30%, соңғы төлем орындалған жұмыстардың актісіне қол қойылған сәттен бастап 20 жұмыс күні ішінде </t>
  </si>
  <si>
    <t>35-1 Ж</t>
  </si>
  <si>
    <t>2_20,21; 3_алынып тасталды</t>
  </si>
  <si>
    <t>47-1 Ж</t>
  </si>
  <si>
    <t>Әдістемелік құжаттарды әзірлеу / түзету бойынша жұмыстар</t>
  </si>
  <si>
    <t>Әдістемелік және соған ұқсас құжаттарды жасау/түзеті жұмыстары</t>
  </si>
  <si>
    <t>шілде-тамыз</t>
  </si>
  <si>
    <t>48-1 Ж</t>
  </si>
  <si>
    <t>Компания саясатын әзірлеу бойынша жұмыстар</t>
  </si>
  <si>
    <t>49-1 Ж</t>
  </si>
  <si>
    <t xml:space="preserve">шілде-тамыз </t>
  </si>
  <si>
    <t>57 Ж</t>
  </si>
  <si>
    <t>Басқару/бақылау/мониторинг/есепке алу/диспетчерлеудің автоматтандырылған жүйесін және ұқсас жабдықтарын монтаждау /енгізу бойынша жұмыстар</t>
  </si>
  <si>
    <t xml:space="preserve">"Жалпақ"" кен орнында тәжірибелі уран өндіруді жүргізу үшін мобильді кешен» жобасы бойынша құрылыс-монтаж және іске қосу мен жөндеу жұмыстары </t>
  </si>
  <si>
    <t xml:space="preserve">аванстық төлем - 30%, орындалған жұмыстардың актісіне қол қойылған сәттен бастап 20 жұмыс күні ішінде төлеу </t>
  </si>
  <si>
    <t>1-1 Қ</t>
  </si>
  <si>
    <t>4-1 Қ</t>
  </si>
  <si>
    <t xml:space="preserve"> "Оңтүстік Қарамұрын" кенішін электрмен қамтамасыз ету үшін 20 ұяшықты  6кв- СЖТҚ-мен Қ/С110/6 кВ-мен ЭБЖ-110 кВ"  жылжымайтын объектісін алғашқы зерттеу қызметтері </t>
  </si>
  <si>
    <t>Жанақорған кенті Қызылорда облысы</t>
  </si>
  <si>
    <t>19-1 Қ</t>
  </si>
  <si>
    <t>20-1 Қ</t>
  </si>
  <si>
    <t>21-1 Қ</t>
  </si>
  <si>
    <t>22-1 Қ</t>
  </si>
  <si>
    <t>48-1 Қ</t>
  </si>
  <si>
    <t>49-1 Қ</t>
  </si>
  <si>
    <t>50-1 Қ</t>
  </si>
  <si>
    <t>51-1 Қ</t>
  </si>
  <si>
    <t>52-1 Қ</t>
  </si>
  <si>
    <t>сәуір, маусым</t>
  </si>
  <si>
    <t xml:space="preserve">сәуір-маусым, шілде-желтоқсан </t>
  </si>
  <si>
    <t>73-2 Қ</t>
  </si>
  <si>
    <t>қазан-желтоқсан</t>
  </si>
  <si>
    <t>91-2 Қ</t>
  </si>
  <si>
    <t>«Қазатомөнеркәсіп» ҰАК АҚ кәсіпорындарында «LEAN- Лаборатория» құру арқылы "Үнемді өндіріс" қағидаларын енгізу жөніндегі кеңес беру қызметтері</t>
  </si>
  <si>
    <t>97-1 Қ</t>
  </si>
  <si>
    <t>ҚҚС салынбайды; 3_20,21</t>
  </si>
  <si>
    <t>107-2 Қ</t>
  </si>
  <si>
    <t>128-1 Қ</t>
  </si>
  <si>
    <t>сәуір 2017ж.-наурыз 2018ж.</t>
  </si>
  <si>
    <t>ҚҚС салынбайды; 3_11,14</t>
  </si>
  <si>
    <t>3_алынып тасталды</t>
  </si>
  <si>
    <t>ҚҚС салынбайды; 3_алынып тасталды</t>
  </si>
  <si>
    <t>ҚҚС салынбайды; 2_6,11,12,14,20,21; 3_алынып тасталды</t>
  </si>
  <si>
    <t>142-1 Қ</t>
  </si>
  <si>
    <t>сәуір-маусым</t>
  </si>
  <si>
    <t>143-1 Қ</t>
  </si>
  <si>
    <t xml:space="preserve">сәуір-желтоқсан </t>
  </si>
  <si>
    <t>145-1 Қ</t>
  </si>
  <si>
    <t>147-1 Қ</t>
  </si>
  <si>
    <t>148-1 Қ</t>
  </si>
  <si>
    <t>149-1 Қ</t>
  </si>
  <si>
    <t xml:space="preserve">мамыр-желтоқсан </t>
  </si>
  <si>
    <t>151-1 Қ</t>
  </si>
  <si>
    <t xml:space="preserve">маусым-желтоқсан </t>
  </si>
  <si>
    <t>153-1 Қ</t>
  </si>
  <si>
    <t>157-1 Қ</t>
  </si>
  <si>
    <t>160-1 Қ</t>
  </si>
  <si>
    <t>161-1 Қ</t>
  </si>
  <si>
    <t xml:space="preserve">аванстық төлем - 50%, соңғы төлем көрсетілген қызметтер актісіне қол қойылған сәттен бастап 30 жұмыс күні ішінде </t>
  </si>
  <si>
    <t>163-1 Қ</t>
  </si>
  <si>
    <t>қыркүйек-желтоқсан</t>
  </si>
  <si>
    <t>164-1 Қ</t>
  </si>
  <si>
    <t>2016 жылдың біріктірілген есептілілігін басып шығару</t>
  </si>
  <si>
    <t>166-1 Қ</t>
  </si>
  <si>
    <t>167-1 Қ</t>
  </si>
  <si>
    <t>1_енгізілді; 3_20,21</t>
  </si>
  <si>
    <t>168-2 Қ</t>
  </si>
  <si>
    <t>Ақпараттық материалдарды және басылымдарды дайындау/ақпарат жүйелеріне орналастыру бойынша қызметтер.</t>
  </si>
  <si>
    <t>Бұқаралық ақпарат құралдарында жарнама қою қызметтері, баспасөз құралдарында және электронды БАҚ-да сюжеттерді дайындау қызметтері,  аумақтық, республикалық және шет БАҚ-да мақалаларды, сюжеттерді, материалдарды орналастыру</t>
  </si>
  <si>
    <t>170-2 Қ</t>
  </si>
  <si>
    <t>мамыр-қыркүйек</t>
  </si>
  <si>
    <t>177 Қ</t>
  </si>
  <si>
    <t>Конференцияларды/семинарларды/форумдарды/конкурстарды/корпоративтік/спорттық/мәдени/мерекелік және ұқсас іс-шараларды ұйымдастыру/өткізу бойынша қызметтер</t>
  </si>
  <si>
    <t>Конференциялар, форумдар, семинарлар, конурстар, корпоративтік, спорттық, мәдени, мерекелік және балама іс-шараларды ұйымдастыру/өткізу бойынша қызметтер</t>
  </si>
  <si>
    <t>"Инновациялық мектеп" конференциясын ұйымдастыру қызметі</t>
  </si>
  <si>
    <t>Астана  қаласы Тәуелсіздік көшесі  34</t>
  </si>
  <si>
    <t>178 Қ</t>
  </si>
  <si>
    <t>Ұңғымаларды геофизикалық зерттеу қызметтері</t>
  </si>
  <si>
    <t>Геофизикалық зерттеулер кешені</t>
  </si>
  <si>
    <t xml:space="preserve">2017 жылдың «Мыңқұдық» кен орнының «Орталық» учаскесінде технологиялық және бақылау ұңғымаларының геофизикалық зерттеулерін ілестіру жөніндегі қызметтер </t>
  </si>
  <si>
    <t>179 Қ</t>
  </si>
  <si>
    <t>Кеңсе ұйымдастыру техникасын жалға алу жөніндегі қызметтер</t>
  </si>
  <si>
    <t xml:space="preserve">Компьютерлік, қашықтықтағы, желілік жабдықты жалға алу  </t>
  </si>
  <si>
    <t>180 Қ</t>
  </si>
  <si>
    <t xml:space="preserve">Көшіргі аппараттарды, принтерлерді жалға алу қызметтері </t>
  </si>
  <si>
    <t>181 Қ</t>
  </si>
  <si>
    <t>Бөлінген және виртуалды серверлерді жалға алу қызметтері</t>
  </si>
  <si>
    <t>182 Қ</t>
  </si>
  <si>
    <t>Байланыс арналарын жалға алу бойынша қызметтер</t>
  </si>
  <si>
    <t xml:space="preserve">Оптикалық-талшықты байланыс желілерін, кабельбік, радиорелелік желі және жерсеріктік байланыс арналарын жалға алу  </t>
  </si>
  <si>
    <t>183 Қ</t>
  </si>
  <si>
    <t>Бағдарламалық жасақтама қолдану құқығына лицензия ұсыну бойынша қызмет көрсетулер</t>
  </si>
  <si>
    <t>ITSM лицензияларын ұсынуды жалдау</t>
  </si>
  <si>
    <t xml:space="preserve">аванстық төлем - 10%, соңғы төлем көрсетілген қызметтер актісіне қол қойылған күнінен бастап 15 жұмыс күні ішінде </t>
  </si>
  <si>
    <t>184 Қ</t>
  </si>
  <si>
    <t>185 Қ</t>
  </si>
  <si>
    <t>186 Қ</t>
  </si>
  <si>
    <t>187 Қ</t>
  </si>
  <si>
    <t>188 Қ</t>
  </si>
  <si>
    <t>189 Қ</t>
  </si>
  <si>
    <t>190 Қ</t>
  </si>
  <si>
    <t>191 Қ</t>
  </si>
  <si>
    <t>192 Қ</t>
  </si>
  <si>
    <t>Телекоммуникациялық қызмет көрсетулер</t>
  </si>
  <si>
    <t>SIP телефон жүйесі, мемлекетаралық және қалааралық байланыс қызметтерін, Интернет желісіне, деректер беру арнасына қосылу мүмкіндігін, видеоконференция байланысын қамту</t>
  </si>
  <si>
    <t>193 Қ</t>
  </si>
  <si>
    <t>Кітаптарды басып шығару бойынша қызметтер</t>
  </si>
  <si>
    <t>2015 жылдың біріктірілген есептілікті басып шығару</t>
  </si>
  <si>
    <t>194 Қ</t>
  </si>
  <si>
    <t>Жобалау/техникалық құжаттамаларды/схемаларды/паспорттарды және осыған ұқсас құжаттамаларды түзету жөніндегі қызметтер</t>
  </si>
  <si>
    <t>Арнайы су қолдануға рұқсатты ресімдеу және пайдалану жөніндегі жобаны әзірлеу</t>
  </si>
  <si>
    <t>195 Қ</t>
  </si>
  <si>
    <t>Қорларды бағалау бойынша қызметтер</t>
  </si>
  <si>
    <t>Су қорын бағалау жобасын әзірлеу</t>
  </si>
  <si>
    <t>196 Қ</t>
  </si>
  <si>
    <t>4.11.12.900.000.00.0777.000000000000</t>
  </si>
  <si>
    <t xml:space="preserve">Дайындау бойынша қызмет / тексеру /өндірістік / бухгалтерлік/ экономикалық / қаржылық қолдау / даму / есеп және ұқсас құжаттардың стратегиясы </t>
  </si>
  <si>
    <t xml:space="preserve">Мойынқұм кен орнының № 3 (Орталық) учаскесінің солтүстік бөлігінде уран барлау мен өндіруге арналған 31.05.2010 жылғы № 3609-ТПИ келісімшарты бойынша келісімшарттық аумақтың бір бөлігін қайтару бойынша есепті құрастыру жөніндегі қызметтер </t>
  </si>
  <si>
    <t>мамыр 2017ж.-ақпан 2018ж.</t>
  </si>
  <si>
    <t>197 Қ</t>
  </si>
  <si>
    <t xml:space="preserve">Нематериалдық активтердің құнын бағалау қызметі </t>
  </si>
  <si>
    <t xml:space="preserve">Уванас кен орнының жер асты суларын өндіруге арналған 30.09.2008 жылғы № 2799-ТПИ келісімшарты бойынша жер қойнауын пайдалану құқығын тәуелсіз бағалау жөніндегі қызметтер  </t>
  </si>
  <si>
    <t>198 Қ</t>
  </si>
  <si>
    <t xml:space="preserve"> "Автоматтандырылған процестерді енгізу» КАР 08 жобасы шеңберіндегі жұмыс тобы үшін жиһазы бар кеңсе үй-жайын жалға алу  
 "Автоматтандырылған процесстерді енгізу» КАР08 жобасы шеңберіндегі жұмыс командасы үшін жиһазы бар кеңсе бөлмесін жалға алу»  
</t>
  </si>
  <si>
    <t>199 Қ</t>
  </si>
  <si>
    <t>Жүргізушісімен шағын автобусты жалдау жөніндегі қызметтер</t>
  </si>
  <si>
    <t>автокөлікті жалға алу бойынша қызмет көрсету</t>
  </si>
  <si>
    <t>200 Қ</t>
  </si>
  <si>
    <t>Көлік құралдарына арналған тұрақтардың (парковкалардың) қызмет көрсетулері</t>
  </si>
  <si>
    <t>Көлік құралдарына арналған аялдама (тұрақ) қызметтері</t>
  </si>
  <si>
    <t>паркингтің қызмет көрсетуі</t>
  </si>
  <si>
    <t>201 Қ</t>
  </si>
  <si>
    <t>Автокөлікті/арнайы техниканы техникалық қамтамасыз ету бойынша қызмет көрсетулер</t>
  </si>
  <si>
    <t xml:space="preserve">техникалық қызмет жасау, автокөлік құралдарын жөндеу  </t>
  </si>
  <si>
    <t>202 Қ</t>
  </si>
  <si>
    <t xml:space="preserve">автомобиль көлігін сақтандыру бойынша қызмет көрсету </t>
  </si>
  <si>
    <t xml:space="preserve">сақтандыру бойынша қызмет көрсету </t>
  </si>
  <si>
    <t>203 Қ</t>
  </si>
  <si>
    <t xml:space="preserve"> автокөлікті/арнайы техниканы жуу бойынша қызмет көрсету </t>
  </si>
  <si>
    <t xml:space="preserve">автокөлікті/арнайы техниканы жуу бойынша қызмет көрсету </t>
  </si>
  <si>
    <t xml:space="preserve">автокөлікті жуу орындарының қызмет көрсетуі  </t>
  </si>
  <si>
    <t>204 Қ</t>
  </si>
  <si>
    <t xml:space="preserve">персоналды ауысым алдындағы медициналық қарау бойынша қызмет көрсету  </t>
  </si>
  <si>
    <t xml:space="preserve">жүргізушілерге ауысым алдындағы медициналық қарау бойынша қызмет көрсету   </t>
  </si>
  <si>
    <t>205 Қ</t>
  </si>
  <si>
    <t>Үкімет сағаты аясында өтетін ҚР Парламенті Мәжілісінің көрмесіне қатысу, имидждік кәдесыйлар мен полиграфиялық өнімдер әзірлеу, стендтер мен макеттер, бейнеөнімдер т.б. жасау</t>
  </si>
  <si>
    <t xml:space="preserve">аванстық төлем - 30%, соңғы төлем көрсетілген қызметтер актісіне қол қойылған сәттен бастап 15 жұмыс күні ішінде </t>
  </si>
  <si>
    <t>қыркүйек 2017ж.-қыркүйек 2018ж.</t>
  </si>
  <si>
    <t>мамыр-қазан</t>
  </si>
  <si>
    <t>г. Вена Австрия</t>
  </si>
  <si>
    <t>г. Мумбай Индия</t>
  </si>
  <si>
    <t>Степногор қаласы Ақмола облысы  “СГХК” ЖШС –інің кірме жолдары; Жаңатас станциясы Жамбыл облысы, Таукент кенті  ОҚО "СКК" “ЦАПБ” филиалы; Өскемен қаласы ШҚО  “УМЗ” АҚ – ның кірме жолдары</t>
  </si>
  <si>
    <t xml:space="preserve"> Мумбай қаласы Үндістан </t>
  </si>
  <si>
    <t>ежемесячный авансовый платеж 100%</t>
  </si>
  <si>
    <t>авансовый платеж - 50%,  окончательная оплата  в течении 15 рабочих дней с момента подписания акта оказания услуг</t>
  </si>
  <si>
    <t>аванстық төлем 100 %</t>
  </si>
  <si>
    <t xml:space="preserve">аванстық төлем - 30%, соңғы төлем орындалған жұмыстардың актісіне қол қойылған сәттен бастап 30 жұмыс күні ішінде </t>
  </si>
  <si>
    <t xml:space="preserve">аванстық төлемі 30%, аралық ақы төлемі 30%, түпкілікті ақы төлемі 40%, орындалған жұмыстардың актісіне қол қойылған кейін 15 жұмыс күні ішінде </t>
  </si>
  <si>
    <t xml:space="preserve">аванстық төлем 50%, соңғы төлем көрсетілген қызметтер актісіне қол қойылған күнінен бастап 20 жұмыс күні ішінде  </t>
  </si>
  <si>
    <t>аванс төлемі – төлемге арналған түпнұсқасын алғаннан кейін әрбір өтінім бойынша 100%</t>
  </si>
  <si>
    <t>ай сайынғы аванстық төлем 100%</t>
  </si>
  <si>
    <t>аванстық төлем - 30%, соңғы төлем көрсетілген қызметтер актісіне қол қойылған сәттен бастап 15 жұмыс күні ішінде</t>
  </si>
  <si>
    <t>аванстық төлем 30%, аралық төлем 30%, түпкілікті төлем 40%, көрсетілген қызмет актісіне қол қойылған кейін 15 жұмыс  күн ішінде</t>
  </si>
  <si>
    <t>аванстық төлем 50%, соңғы төлем қызметтер актісіне қол қойылған сәттен бастап 15 жұмыс  күн ішінде</t>
  </si>
  <si>
    <t xml:space="preserve">аванстық төлем  - 50%, соңғы төлем көрсетілген қызметтер актісіне қол қойылған күнінен бастап 20 жұмыс күн ішінде </t>
  </si>
  <si>
    <t>Виртуалды өңделген серверді жалға беру қызметі (VPS)</t>
  </si>
  <si>
    <t>авансовый платеж - 0%, оплата в течении 30 рабочих дней с даты подписания акта приема-передачи поставленного товара</t>
  </si>
  <si>
    <t>4_скорректирована</t>
  </si>
  <si>
    <t>70-1 Т</t>
  </si>
  <si>
    <t>3_внесена; 4_18,20,21</t>
  </si>
  <si>
    <t>42-1 Р</t>
  </si>
  <si>
    <t>43-1 Р</t>
  </si>
  <si>
    <t>44-1 Р</t>
  </si>
  <si>
    <t>73-3 У</t>
  </si>
  <si>
    <t>94-1 У</t>
  </si>
  <si>
    <t>95-1 У</t>
  </si>
  <si>
    <t>96-1 У</t>
  </si>
  <si>
    <t>авансовый платеж - 40%,  окончательная оплата  - 60%  в течении 15 рабочих дней с момента подписания акта оказания услуг</t>
  </si>
  <si>
    <t>4_11,14,15,20,21</t>
  </si>
  <si>
    <t>194-1 У</t>
  </si>
  <si>
    <t xml:space="preserve">проекта по эксплуатации и оформления разрешения на спецводопользования </t>
  </si>
  <si>
    <t>195-1 У</t>
  </si>
  <si>
    <t xml:space="preserve">Услуги по разработке проекта оценки запасов воды </t>
  </si>
  <si>
    <t>206 У</t>
  </si>
  <si>
    <t>Услуги по подготовки и изготовлению имиджевой, сувенирной и полиграфической продукции,  фото-видеопродукции, SMM услуги, онлайн трансляция, торжественное открытие, услуги синхоронного перевода, круглый стол, семинар, экскурсии, кофебрейки и др. в рамках проведения Международной специализированной Выставки "Астана Экспо-2017"</t>
  </si>
  <si>
    <t>авансовый платеж 70 % оставшаяся часть в течении 15 рабочих дней с момента подписания акта оказанных услуг</t>
  </si>
  <si>
    <t>4_внесена</t>
  </si>
  <si>
    <t>207 У</t>
  </si>
  <si>
    <t>Услуги по обеспечению доступа к сети Интернет, предоставлению в аренду компьютерного и периферийного оборудования, предоставление в аренду волоконно-оптических линий связи в рамках проведения Международной специализированной выставки «Астана Экспо-2017»</t>
  </si>
  <si>
    <t>208 У</t>
  </si>
  <si>
    <t xml:space="preserve">Услуги по организации и проведению Круглого стола/семинара «Индустрия 4.0» в рамках проведения Международной специализированной выставки «Астана-Экспо 2017» </t>
  </si>
  <si>
    <t>авансовый платеж - 40 % оставшаяся часть в течении 15 рабочих дней с момента подписания акта оказанных услуг</t>
  </si>
  <si>
    <t>209 У</t>
  </si>
  <si>
    <t>Услуги по обеспечению водой  питьевой в комплексе с оборудованием и расходными материалами</t>
  </si>
  <si>
    <t>210 У</t>
  </si>
  <si>
    <t>Услуги по обеспечению входными билетами для посещения  Международной специализированной Выставки "Астана Экспо-2017"</t>
  </si>
  <si>
    <t xml:space="preserve">авансовый платеж - 100%, </t>
  </si>
  <si>
    <t xml:space="preserve">аванстық төлемі - 0%, төлем жеткізілген тауарды қабылдау-тапсыру актісіне қол қойылған күнінен бастап 30 жұмыс күні ішінде </t>
  </si>
  <si>
    <t>4_өзгертілді</t>
  </si>
  <si>
    <t>3_енгізілді; 4_18,20,21</t>
  </si>
  <si>
    <t xml:space="preserve">аванстық төлемі 30%, аралық ақы төлемі 30%, түпкілікті ақы төлемі 40%, орындалған жұмыстардың актісіне акті қол қойылған кейін 15 жұмыс күні ішінде </t>
  </si>
  <si>
    <t>42-1 Ж</t>
  </si>
  <si>
    <t>43-1 Ж</t>
  </si>
  <si>
    <t>44-1 Ж</t>
  </si>
  <si>
    <t xml:space="preserve">аванстық төлем - 0%, төлем көрсетілген қызметтер актісіне қол қойылған сәттен бастап 30 жұмыс күні ішінде </t>
  </si>
  <si>
    <t>73-3 Қ</t>
  </si>
  <si>
    <t>94-1 Қ</t>
  </si>
  <si>
    <t>95-1 Қ</t>
  </si>
  <si>
    <t>96-1 Қ</t>
  </si>
  <si>
    <t>аванстық төлем 40%, түпкілікті төлем 60%,  қызметтер актісіне қол қойылған сәттен бастап 15 жұмыс күн ішінде</t>
  </si>
  <si>
    <t>194-1 Қ</t>
  </si>
  <si>
    <t>Рәсімдеу бойынша қызметтер</t>
  </si>
  <si>
    <t>Техникалық/құқықты белгілеу/рұқсат беру және басқа құжаттарды рәсімдеу/қайта рәсімдеу/әзірлеу/тіркеу/қатысты органдарда/тізімдерде қайта тіркеу бойынша қызметтер</t>
  </si>
  <si>
    <t>Арнайы су қолдануға рұқсатты ресімдеу және пайдалану жөніндегі қызметтері</t>
  </si>
  <si>
    <t>195-1 Қ</t>
  </si>
  <si>
    <t>Су қорын бағалау жобасын әзірлеу қызметтері</t>
  </si>
  <si>
    <t>206 Қ</t>
  </si>
  <si>
    <t>«Астана Экспо-2017» халықаралық мамандандырылған көрмесін өткізу аясында имидждік, кәдесыйлық және полиграфиялық өнімдер, фото-бейне өнімдер, SMM  қызметтер, онлайн тарату, салтанатты ашу, синхронды аударма қызметі, дөңгелек үстел, семинар, экскурсия, кофебрейк т.б. әзірлеу және дайындау бойынша қызметтер</t>
  </si>
  <si>
    <t>Астана  қаласы</t>
  </si>
  <si>
    <t>аванстық төлем - 70 %, қалған бөлігі көрсетілген қызмет актісіне қол қойылған күннен бастап 15 жұмыс күні ішінде</t>
  </si>
  <si>
    <t>4_енгізілді</t>
  </si>
  <si>
    <t>207 Қ</t>
  </si>
  <si>
    <t>аванстық төлем-0%, төлем көрсетілген қызмет актісіне қол қойылғаннан сәттен бастап 20 жұмыс күн ішінде</t>
  </si>
  <si>
    <t>208 Қ</t>
  </si>
  <si>
    <t xml:space="preserve"> «Астана- Экспо 2017» мамандандырылған халықаралық көрмені  өткізу шеңберінде "4.0 өнеркәсібі» дөңгелек үстелді/семинарды ұйымдастыру және өткізу жөніндегі қызметтер </t>
  </si>
  <si>
    <t>аванстық төлем-40%, түпкілікті төлем көрсетілген қызмет актісіне қол қойылғаннан сәттен бастап 15 жұмыс күн ішінде</t>
  </si>
  <si>
    <t>209 Қ</t>
  </si>
  <si>
    <t xml:space="preserve">Жабдық пен шығын материалдарын қоса ауыз суымен қамтамасыз ету жөніндегі қызметтер </t>
  </si>
  <si>
    <t>210 Қ</t>
  </si>
  <si>
    <t xml:space="preserve">"Астана Экспо-2017" халықаралық мамандандырылған көрмеге бару үшін кіру билеттерімен қамтамасыз ету жөніндегі қызметтер </t>
  </si>
  <si>
    <t xml:space="preserve">аванстық төлем-100% </t>
  </si>
  <si>
    <t>Уточненный план закупок товаров, работ и услуг  АО "НАК "Казатомпром" на 2017 год с изменениями и дополнениями</t>
  </si>
  <si>
    <t xml:space="preserve">Казатомөнеркәсіп ҰAK AҚ-ының  тауарлар, жұмыстар мен қызметтерді сатып алудың  өзгерістер және толықтыруларымен бірге 2017 жылға арналған анықталған жоспары  </t>
  </si>
  <si>
    <t>Работы по разработке/корректировке методологических и аналогичных документов</t>
  </si>
  <si>
    <t>2_скорректирована</t>
  </si>
  <si>
    <t>Услуги по обеспечению ответственного хранения подвижных составов - вагонов сопровождения готовой продукции</t>
  </si>
  <si>
    <t>5_скорректирована</t>
  </si>
  <si>
    <t>4-1 Р</t>
  </si>
  <si>
    <t>5_20,21</t>
  </si>
  <si>
    <t>43-2 Р</t>
  </si>
  <si>
    <t>44-2 Р</t>
  </si>
  <si>
    <t>58 Р</t>
  </si>
  <si>
    <t>09.90.19.000.009.00.0999.000000000000</t>
  </si>
  <si>
    <t>Работы по извлечению техногенных минеральных образований</t>
  </si>
  <si>
    <t>Извлечение техногенных минеральных образований из склада редкоземельных металлов в промышленной зоне г. Актау, Мангистауская область</t>
  </si>
  <si>
    <t>г. Актау Мангистауская область</t>
  </si>
  <si>
    <t>авансовый платеж - 0%, оплата в течении 15 рабочих дней с момента подписания акта выполненных работ</t>
  </si>
  <si>
    <t>5_внесена</t>
  </si>
  <si>
    <t>5_өзгертілді</t>
  </si>
  <si>
    <t>4-1 Ж</t>
  </si>
  <si>
    <t>43-2 Ж</t>
  </si>
  <si>
    <t>44-2 Ж</t>
  </si>
  <si>
    <t>58 Ж</t>
  </si>
  <si>
    <t>Техногендік минералдық түзілімдерді бөліп алу жөніндегі жұмыстар</t>
  </si>
  <si>
    <t xml:space="preserve">Маңғыстау облысының Актау қаласындағы өнеркәсіптік аймағындағы сирек кездесетін металдар қоймасынан техногендік минералдық түзілімдерді бөліп алу </t>
  </si>
  <si>
    <t>Ақтау қаласы Манғыстау облысы</t>
  </si>
  <si>
    <t xml:space="preserve">аванстық төлем-0%, төлем орындалған жұмыстардың актісіне қол қойылған сәтінен бастап 15  жұмыс күні ішінде төлеу </t>
  </si>
  <si>
    <t>5_енгізілді</t>
  </si>
  <si>
    <t>4-2 У</t>
  </si>
  <si>
    <t>3_6,11,12,14,15; 5_20,21</t>
  </si>
  <si>
    <t>24-1 У</t>
  </si>
  <si>
    <t>25-1 У</t>
  </si>
  <si>
    <t>26-1 У</t>
  </si>
  <si>
    <t>27-1 У</t>
  </si>
  <si>
    <t>28-1 У</t>
  </si>
  <si>
    <t xml:space="preserve">НДС не облагается; 5_исключена </t>
  </si>
  <si>
    <t>35-1 У</t>
  </si>
  <si>
    <t>сентябрь 2017г.- август 2018г.</t>
  </si>
  <si>
    <t>94-2 У</t>
  </si>
  <si>
    <t xml:space="preserve">Информационное сопровождение Базы знаний АО «НАК «Казатомпром» </t>
  </si>
  <si>
    <t>95-2 У</t>
  </si>
  <si>
    <t>104-1 У</t>
  </si>
  <si>
    <t xml:space="preserve">НДС не облагается; 5_12 </t>
  </si>
  <si>
    <t>123-1 У</t>
  </si>
  <si>
    <t xml:space="preserve">НДС не облагается; 5_11 </t>
  </si>
  <si>
    <t>163-2 У</t>
  </si>
  <si>
    <t xml:space="preserve">июнь 2017г.-июнь 2018г. </t>
  </si>
  <si>
    <t xml:space="preserve">1_внесена; 3_11,14,15,20,21; 5_11,14 </t>
  </si>
  <si>
    <t>166-2 У</t>
  </si>
  <si>
    <t xml:space="preserve">1_внесена; 3_11,14; 5_11,14 </t>
  </si>
  <si>
    <t>170-3 У</t>
  </si>
  <si>
    <t>175-1 У</t>
  </si>
  <si>
    <t>197-1 У</t>
  </si>
  <si>
    <t>Услуги по независимой оценке рыночной стоимости активов, числящихся на балансе АО «НАК «Казатомпром» на месторождении Уванас (контракт на добычу подземных вод рег.№ 2799-ТПИ от 30.09.2008</t>
  </si>
  <si>
    <t>211 У</t>
  </si>
  <si>
    <t>Определение рыночной стоимости активов, числящихся на балансе АО «НАК «Казатомпром» на участке Центральный месторождения Мынкудук (контракт на проведение разведки и добычи урана,рег. № 1796 от 08 июля 2005 года.)</t>
  </si>
  <si>
    <t>212 У</t>
  </si>
  <si>
    <t>Определение рыночной стоимости активов, числящихся на балансе АО «НАК «Казатомпром» на месторождении Жалпак (контракт на разведку урана, рег. № 3610-тпи от 31 мая 2010 года), а также результатов геологоразведочных работ и незавершенного строительства на месторождении урана Жалпак.</t>
  </si>
  <si>
    <t>213 У</t>
  </si>
  <si>
    <t xml:space="preserve">68.31.16.200.000.00.0777.000000000000 </t>
  </si>
  <si>
    <t>Услуги по оценке  имущества</t>
  </si>
  <si>
    <t>214 У</t>
  </si>
  <si>
    <t>Оценка имущества построенного объекта   «Строительство 2-х цепной ЛЭП-110 кВ протяженностью 200 метров, с 2-х трансформаторной подстанцией П/СТ-110/6 кВ с КРУН-6 кВ на 20 ячеек отходящих линии для электроснабжения рудника «Южный Карамурун».</t>
  </si>
  <si>
    <t xml:space="preserve"> август</t>
  </si>
  <si>
    <t>215 У</t>
  </si>
  <si>
    <t>Услуги по организации конференций и семинаров по Программе Трансформации АО "НАК "Казатомпром"</t>
  </si>
  <si>
    <t>216 У</t>
  </si>
  <si>
    <t>Услуги по организации и проведению приветственного мероприятия  в рамках 44-го ежегодного собрания участников WNFM</t>
  </si>
  <si>
    <t>5_внесена  НДС не облагается;</t>
  </si>
  <si>
    <t xml:space="preserve">Оценка «Рабочего проекта ликвидации с рекультивацией, выведенного из эксплуатации корпуса УППР (Участок переработки продуктивных растворов) ПВ-19 рудника Восточный Мынкудук месторождения Мынкудук»  </t>
  </si>
  <si>
    <t>4-2 Қ</t>
  </si>
  <si>
    <t>24-1 Қ</t>
  </si>
  <si>
    <t>25-1 Қ</t>
  </si>
  <si>
    <t>26-1 Қ</t>
  </si>
  <si>
    <t>27-1 Қ</t>
  </si>
  <si>
    <t>28-1 Қ</t>
  </si>
  <si>
    <t>ҚҚС салынбайды; 5_алынып тасталды</t>
  </si>
  <si>
    <t>35-1 Қ</t>
  </si>
  <si>
    <t>қыркүйек 2017ж.-тамыз 2018ж.</t>
  </si>
  <si>
    <t>94-2 Қ</t>
  </si>
  <si>
    <t xml:space="preserve">"Қазатомөнеркәсіп" ҰАК" АҚ білім базасын ақпараттық ілестіру. </t>
  </si>
  <si>
    <t>95-2 Қ</t>
  </si>
  <si>
    <t>104-1 Қ</t>
  </si>
  <si>
    <t>Будапешт  қаласы Венгрия</t>
  </si>
  <si>
    <t>ҚҚС салынбайды; 5_12</t>
  </si>
  <si>
    <t>123-1 Қ</t>
  </si>
  <si>
    <t>маусым 2017ж.-май 2018ж.</t>
  </si>
  <si>
    <t>ҚҚС салынбайды; 5_11</t>
  </si>
  <si>
    <t>163-2 Қ</t>
  </si>
  <si>
    <t xml:space="preserve">1_енгізілді; 3_11,14,15,20,21; 5_11,14 </t>
  </si>
  <si>
    <t>166-2 Қ</t>
  </si>
  <si>
    <t>1_енгізілді; 3_11,14; 5_11,14</t>
  </si>
  <si>
    <t>170-3 Қ</t>
  </si>
  <si>
    <t>175-1 Қ</t>
  </si>
  <si>
    <t>197-1 Қ</t>
  </si>
  <si>
    <t>Уванас кен орнында (жерасты суларды өңдіруге арналған 2008 жылғы 30 қыркүйектегі тірк.№ 2799-ТПИ кеклісімшарты) ««Қазатомөнеркәсіп» ҰАК» АҚ теңгерімінде тұрған активтердің нарықтық құнын тәуелсіз бағалау жөніндегі қызметтер</t>
  </si>
  <si>
    <t>211 Қ</t>
  </si>
  <si>
    <t xml:space="preserve">Мыңқұдық кен орнының Орталық учаскесінде (уран барлауды және өңдіруді жүргізуге арналған 2005 жылғы 08 шілдедегі тірк. № 1796 келісімшарты) «Қазатомөнеркәсіп» ҰАК» АҚ теңгерімінде тұрған активтердің нарықтық құнын анықтау </t>
  </si>
  <si>
    <t>212 Қ</t>
  </si>
  <si>
    <t>Жалпақ кен орнында (уран барлауға арналған 2010 жылғы 31 мамырдағы тірк. № 3610-тпи келісімшарты) «Қазатомөнеркәсіп» ҰАК» АҚ теңгерімінде тұрған активтердің нарықтық құнын, сондай-ақ Жалпақ кен орнындағы геологиялық-барлау жұмыстарының және аяқталмаған құрылыстың нәтижелерін анықтау</t>
  </si>
  <si>
    <t>213 Қ</t>
  </si>
  <si>
    <t>Мыңқұдық кен орнының Шығыс Мыңқұдық кеніші ЖШ-19 ӨЕҚУ (Өнімді еретінділерді қайта өңдеу учаскесі)  пайдаланудан шығарылған корпусын игеру/жою және жерді қалпына келтіре отырып жұмыс жобасын бағалау</t>
  </si>
  <si>
    <t>214 Қ</t>
  </si>
  <si>
    <t>Салынған "Оңтүстік Қарамұрын" кенішін электрмен қамтамасыз ету үшін 20 ұяшықты  6кв- СЖТҚ-мен Қ/С110/6 кВ-мен ЭБЖ-110 кВ"  объектісінің мүлігін бағалау</t>
  </si>
  <si>
    <t>қыркүйек- қазан</t>
  </si>
  <si>
    <t>215 Қ</t>
  </si>
  <si>
    <t xml:space="preserve"> Конференцияларды/семинарларды/форумдарды/конкурстарды/корпоративтік/спорттық/мәдени/мерекелерді және ұқсас іс-шараларды  ұйымдастыру/өткізу жөніндегі қызметтер </t>
  </si>
  <si>
    <t xml:space="preserve"> "Қазатомөнеркәсіп" ҰАК" АҚ Трансформация бағдарламасы бойынша конференциялар мен семинарларды ұйымдастыру жөніндегі қызметтер </t>
  </si>
  <si>
    <t>тамыз 2017г.-тамыз 2018г.</t>
  </si>
  <si>
    <t>216 Қ</t>
  </si>
  <si>
    <t>44-ші жылдық WNFM  қатысушылардың  құттықтау шараларын ұйымдастыру және өткізу жөніндегі қызметтер</t>
  </si>
  <si>
    <t>5_енгізілді ҚҚС салынбайды;</t>
  </si>
  <si>
    <t>71 Т</t>
  </si>
  <si>
    <t>13.93.13.000.002.00.0796.000000000049</t>
  </si>
  <si>
    <t>тафтинговый, из синтетических нитей, с рельефным ворсом, размер 200*300 см</t>
  </si>
  <si>
    <t>Ковер напольный, детский. Акрил/вискоза. Толщина ковра 11 мм. Производство Турция.</t>
  </si>
  <si>
    <t>г. Астана Алматинский р-н  ул. Каркабат 15</t>
  </si>
  <si>
    <t>авансовый платеж - 50%, окончательная оплата в течении 20 рабочих дней с момента подписания акта приема - передачи поставленных товаров</t>
  </si>
  <si>
    <t>6_внесена</t>
  </si>
  <si>
    <t>72 Т</t>
  </si>
  <si>
    <t>13.92.24.991.000.00.0796.000000000024</t>
  </si>
  <si>
    <t>Одеяло</t>
  </si>
  <si>
    <t>стеганое, с верхом из хлопчатобумажных тканей, синтетическое, детское, размер 100*140 см, СТ РК 1017-2000</t>
  </si>
  <si>
    <t xml:space="preserve">Одеяло, хлопок 100%, тик. Стеганное, всесезонное, гипоаллергенное,гигроскопический наполнитель, высокоизвитое силиконизированное волокно, размер 100*140 см. </t>
  </si>
  <si>
    <t>73 Т</t>
  </si>
  <si>
    <t>13.92.24.992.000.01.0796.000000000009</t>
  </si>
  <si>
    <t>Подушка</t>
  </si>
  <si>
    <t>спальная, с верхом из хлопчатобумажных тканей, синтетический наполнитель, размер 40*60 см</t>
  </si>
  <si>
    <t>Подушка верх 100% хлопок, стеганная. Наполнитель-искусственный лебяжий пух. Размер 40*60 см</t>
  </si>
  <si>
    <t>74 Т</t>
  </si>
  <si>
    <t>13.92.12.530.002.00.0839.000000000000</t>
  </si>
  <si>
    <t>Комплект постельного белья</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</si>
  <si>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</si>
  <si>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Комплект постельного белья-детский, хлопок 100%, бязь 120гр. Состоит из: Пододеяльник -1 шт, размер 115*145 см, простыня-1 шт., размер 100*150 см, наволочки -2 шт, размер 40*60</t>
  </si>
  <si>
    <t>комплект</t>
  </si>
  <si>
    <t>75 Т</t>
  </si>
  <si>
    <t>13.92.14.300.006.01.0796.000000000006</t>
  </si>
  <si>
    <t>Полотенце</t>
  </si>
  <si>
    <t>туалетное, из махровой ткани, размер 30*50 см, ГОСТ 11027-80</t>
  </si>
  <si>
    <t>Полотенце махровое, однотонное размер 30*50 см.</t>
  </si>
  <si>
    <t>76 Т</t>
  </si>
  <si>
    <t>13.92.14.300.006.01.0796.000000000007</t>
  </si>
  <si>
    <t>туалетное, из махровой ткани, размер 50*70 см, ГОСТ 11027-80</t>
  </si>
  <si>
    <t>Полотенце махровое, однотонное размер  50*70.</t>
  </si>
  <si>
    <t>77 Т</t>
  </si>
  <si>
    <t>31.03.12.900.000.00.0796.000000000008</t>
  </si>
  <si>
    <t>Матрац</t>
  </si>
  <si>
    <t>с наполнителем ватным, размер 0,7*140 см</t>
  </si>
  <si>
    <t>Матрац с ватным наполнителем, стеганный, хлопок 100%, высота 7 см, размер 70*140 см</t>
  </si>
  <si>
    <t>78 Т</t>
  </si>
  <si>
    <t>13.92.15.500.003.00.0055.000000000004</t>
  </si>
  <si>
    <t>Жалюзи</t>
  </si>
  <si>
    <t>из шелка, вертикальные</t>
  </si>
  <si>
    <t>Жалюзи материал-шелк, пылеотталкивающий, антистатический. Ширина ламели 89 мм.</t>
  </si>
  <si>
    <t>055</t>
  </si>
  <si>
    <t>Метр квадратный</t>
  </si>
  <si>
    <t>79 Т</t>
  </si>
  <si>
    <t>13.92.16.900.001.01.0796.000000000004</t>
  </si>
  <si>
    <t>Покрывало</t>
  </si>
  <si>
    <t>спальное, из хлопка, размер 100*150 см</t>
  </si>
  <si>
    <t>Покрывало гобелен. Хлопок 100%. Плотность 160 гр.</t>
  </si>
  <si>
    <t>6_скорректирована</t>
  </si>
  <si>
    <t>38-2 Р</t>
  </si>
  <si>
    <t>июнь 2017г.-март 2018г.</t>
  </si>
  <si>
    <t>2_11,14; 6_14</t>
  </si>
  <si>
    <t>15-2 У</t>
  </si>
  <si>
    <t>16-1 У</t>
  </si>
  <si>
    <t>17-1 У</t>
  </si>
  <si>
    <t>18-1 У</t>
  </si>
  <si>
    <t>37-2 У</t>
  </si>
  <si>
    <t>НДС не облагается; 2_11,14, 20,21; 6_11,14,20,21</t>
  </si>
  <si>
    <t>38-2 У</t>
  </si>
  <si>
    <t>39-2 У</t>
  </si>
  <si>
    <t>89-2 У</t>
  </si>
  <si>
    <t>Консультационные услуги по внедрению целевой модели по управлению комплексной безопасностью посредством создания EHS-Центра</t>
  </si>
  <si>
    <t>91-3 У</t>
  </si>
  <si>
    <t>98-1 У</t>
  </si>
  <si>
    <t xml:space="preserve">НДС не облагается; 6_14 </t>
  </si>
  <si>
    <t>140-1 У</t>
  </si>
  <si>
    <t>6_20,21</t>
  </si>
  <si>
    <t>6_исключена</t>
  </si>
  <si>
    <t>149-2 У</t>
  </si>
  <si>
    <t>3_11,14; 6_11,14</t>
  </si>
  <si>
    <t>156-1 У</t>
  </si>
  <si>
    <t>165-1 У</t>
  </si>
  <si>
    <t>3_внесена; 5_6,11,12,14; 6_исключена</t>
  </si>
  <si>
    <t>206-1 У</t>
  </si>
  <si>
    <t>4_внесена; 6_20,21</t>
  </si>
  <si>
    <t>208-1 У</t>
  </si>
  <si>
    <t>июнь-сентябрь</t>
  </si>
  <si>
    <t>4_внесена; 6_7,11,14,15</t>
  </si>
  <si>
    <t>217 У</t>
  </si>
  <si>
    <t>Услуги по охране Павильона ЕХРО-2017 г.Астана</t>
  </si>
  <si>
    <t>авансовый платеж - 0% оплата в течении 15 рабочих дней с момента подписания акта оказанных услуг</t>
  </si>
  <si>
    <t>тафтинг, синтетика жібінен, рельефтік жүнімен, көлемі 200*300 см</t>
  </si>
  <si>
    <t xml:space="preserve">полға арналған кілем, балалар үшін.  Акрил/вискоза. Кілемнің қалындығы 11 мм. Түркияда шығарылған.  </t>
  </si>
  <si>
    <t>Астана қаласы Алматы ауданы Қарқабат көшесі 15</t>
  </si>
  <si>
    <t xml:space="preserve">аванстық төлем - 50%, соңғы төлем жеткізілген тауарлардың қабылдау-табыстау актісіне қол қойылған сәтінен бастап 20 жұмыс күні ішінде </t>
  </si>
  <si>
    <t>6_енгізілді</t>
  </si>
  <si>
    <t>көрпе</t>
  </si>
  <si>
    <t>сырылған, беті мақта матасынан, синтетикалық, балар үшін, көлемі  100*140 см, СТ РК 1017-2000</t>
  </si>
  <si>
    <t xml:space="preserve">Қөрпе,  100% мақта, тик. Сырылған, мерзімдік, гопиаллергендік, гигроскопиямен тығыздалған,   жоғары иірленген силикондандырылған жіп, көлемі   100*140 см. </t>
  </si>
  <si>
    <t>Астана қаласы Алматы ауданы Қарқабат көшесі 16</t>
  </si>
  <si>
    <t>жастық</t>
  </si>
  <si>
    <t>төсек жастығы беті мақта матасынан, синтетикамен тығыздалған, көлемі 40*60 см</t>
  </si>
  <si>
    <t>Жастық, беті 100% мақта, сырылған. Тығыздағышы - жасанды аққу жүн. Көлемі  40*60 см</t>
  </si>
  <si>
    <t>Астана қаласы Алматы ауданы Қарқабат көшесі 17</t>
  </si>
  <si>
    <t xml:space="preserve">төсек-орын тысы жиынтығы </t>
  </si>
  <si>
    <t>мақтадан, бір орынға арналған, бір көрме тысынан, бір ақжаймадан, бір жастық тысынан, іиіру тығыздығы өте жоғары (130-280 жіп/см), ГОСТ 31307-2005</t>
  </si>
  <si>
    <t>Төсек-орын тысы жиынтығы - балаларға арналған,  100% мақта, бязь 120гр. құрамындаз: көрпе тысы - 1 дана, көлемі 115*145 см, ақжайма - 1 дана, көлемі  100*150 см, жастық тысы - 2 дана, көлемі 40*60</t>
  </si>
  <si>
    <t>Астана қаласы Алматы ауданы Қарқабат көшесі 18</t>
  </si>
  <si>
    <t>сүлгі</t>
  </si>
  <si>
    <t>сулық, түкті матадан, көлемі  30*50 см, ГОСТ 11027-80</t>
  </si>
  <si>
    <t>түкті сүлгі, бір түсті, көлемі  30*50 см.</t>
  </si>
  <si>
    <t>Астана қаласы Алматы ауданы Қарқабат көшесі 19</t>
  </si>
  <si>
    <t>сулық, түкті матадан, көлемі  50*70 см, ГОСТ 11027-80</t>
  </si>
  <si>
    <t>түкті сүлгі, бір түсті, көлемі    50*70.</t>
  </si>
  <si>
    <t>Астана қаласы Алматы ауданы Қарқабат көшесі 20</t>
  </si>
  <si>
    <t>мақтамен тығыздалған, көлемі 0,7*140 см</t>
  </si>
  <si>
    <t>Матрац мақтамен тығыздалған, сырылған,    100% мақта, биіктігі  7 см, көлемі 70*140 см</t>
  </si>
  <si>
    <t>Астана қаласы Алматы ауданы Қарқабат көшесі 21</t>
  </si>
  <si>
    <t>Жалюздер</t>
  </si>
  <si>
    <t>жібектен, сатылас</t>
  </si>
  <si>
    <t>Жалюздер материалы жібек, шаң  тартпайтын, антистатикалық,. Ламели еңі 89 мм.</t>
  </si>
  <si>
    <t>Астана қаласы Алматы ауданы Қарқабат көшесі 22</t>
  </si>
  <si>
    <t>шаршы метр</t>
  </si>
  <si>
    <t>төсек жапқыш</t>
  </si>
  <si>
    <t>төсек жапқыш, мақтадан, көлемі 100*150 см</t>
  </si>
  <si>
    <t>төсек жапқыш гобелен.   100% мақта. Тығыздылығы 160 гр.</t>
  </si>
  <si>
    <t>Астана қаласы Алматы ауданы Қарқабат көшесі 23</t>
  </si>
  <si>
    <t xml:space="preserve">аванстық төлем - 0%, 1-ші төлем 10%, 2-ші төлем 60%, 3-ші төлем 30%, орындалған жұмыстардың актісіне қол қойылған сәттен бастап 15 жұмыс күні ішінде төлеу </t>
  </si>
  <si>
    <t>6_өзгертілді</t>
  </si>
  <si>
    <t>38-2 Ж</t>
  </si>
  <si>
    <t>маусым 2017ж.-наурыз 2018ж.</t>
  </si>
  <si>
    <t>15-2 Қ</t>
  </si>
  <si>
    <t>16-1 Қ</t>
  </si>
  <si>
    <t>17-1 Қ</t>
  </si>
  <si>
    <t>18-1 Қ</t>
  </si>
  <si>
    <t>37-2 Қ</t>
  </si>
  <si>
    <t>ҚҚС салынбайды; 2_11,14, 20,21; 6_11,14,20,21</t>
  </si>
  <si>
    <t>38-2 Қ</t>
  </si>
  <si>
    <t>39-2 Қ</t>
  </si>
  <si>
    <t>89-2 Қ</t>
  </si>
  <si>
    <t>EHS-Орталығын құру арқылы кешендік қауіпсіздікті басқару бойынша мақсаттық моделін енгізу жөніндегі консультациялық қызметтер</t>
  </si>
  <si>
    <t>91-3 Қ</t>
  </si>
  <si>
    <t>98-1 Қ</t>
  </si>
  <si>
    <t>ҚҚС салынбайды; 6_14</t>
  </si>
  <si>
    <t>85.59.13.335.001.00.0777.000000000000</t>
  </si>
  <si>
    <t>140-1 Қ</t>
  </si>
  <si>
    <t>6_алынып тасталды</t>
  </si>
  <si>
    <t>149-2 Қ</t>
  </si>
  <si>
    <t>156-1 Қ</t>
  </si>
  <si>
    <t>165-1 Қ</t>
  </si>
  <si>
    <t>3_енгізілді; 5_6,11,12,14; 6_алынып тасталды</t>
  </si>
  <si>
    <t>206-1 Қ</t>
  </si>
  <si>
    <t>4_енгізілді; 6_20,21</t>
  </si>
  <si>
    <t>208-1 Қ</t>
  </si>
  <si>
    <t>маусым-қыркүйек</t>
  </si>
  <si>
    <t>аванстық төлем-0%, төлем көрсетілген қызмет актісіне қол қойылғаннан сәттен бастап 14 жұмыс күн ішінде</t>
  </si>
  <si>
    <t>4_енгізілді; 6_7,11,14,15</t>
  </si>
  <si>
    <t>217 Қ</t>
  </si>
  <si>
    <t>Астана қаласындағы ЕХРО-2017 павильоның күзету қызметі</t>
  </si>
  <si>
    <t xml:space="preserve">БК </t>
  </si>
  <si>
    <t xml:space="preserve">Астана  қаласы </t>
  </si>
  <si>
    <t xml:space="preserve">аванстық төлем - 0%,  төлем орындалған қызметтердің актісіне қол қойылған сәттен бастап 15 жұмыс күні ішінде </t>
  </si>
  <si>
    <t>июль 2017г-июнь 2018г.</t>
  </si>
  <si>
    <t>октябрь 2017г.-апрель 2018г.</t>
  </si>
  <si>
    <t>қазан 2017ж.-сәуір 2018ж.</t>
  </si>
  <si>
    <t xml:space="preserve">Кілем </t>
  </si>
  <si>
    <t xml:space="preserve">Ковер </t>
  </si>
  <si>
    <t>7_скорректирована</t>
  </si>
  <si>
    <t>1-3 Т</t>
  </si>
  <si>
    <t>сентябрь 2017г.-июнь 2018г.</t>
  </si>
  <si>
    <t>80 Т</t>
  </si>
  <si>
    <t>62.01.29.000.001.00.0796.000000000000</t>
  </si>
  <si>
    <t>Лицензия</t>
  </si>
  <si>
    <t>на программный продукт (кроме услуг по предоставлению лицензии)</t>
  </si>
  <si>
    <t>Клиентские лицензии EntCAL ALNG LicSAPk MVL Pltfrm UsrCAL wSrvcs</t>
  </si>
  <si>
    <t>авансовый платеж - 0%, оплата в течении 20 рабочих дней с момента подписания акта приема - передачи поставленных товаров</t>
  </si>
  <si>
    <t>7_внесена</t>
  </si>
  <si>
    <t>81 Т</t>
  </si>
  <si>
    <t>офисный пакет OfficeProPlus ALNG LicSAPk MVL Pltfrm</t>
  </si>
  <si>
    <t>82 Т</t>
  </si>
  <si>
    <t>Операционная система WINE3perDVC ALNG UpgrdSAPk MVL Pltfrm</t>
  </si>
  <si>
    <t>83 Т</t>
  </si>
  <si>
    <t>Project сервер PrjctSrv ALNG LicSAPk MVL</t>
  </si>
  <si>
    <t>84 Т</t>
  </si>
  <si>
    <t>Приложение Project PrjctPro ALNG LicSAPk MVL w1prjctSrvCAL</t>
  </si>
  <si>
    <t>85 Т</t>
  </si>
  <si>
    <t>Клиентские лицензии Project PrjctSrvCAL ALNG LicSAPk MVL UsrCAL</t>
  </si>
  <si>
    <t>86 Т</t>
  </si>
  <si>
    <t>Sharepont сервер SharePointSvr ALNG LicSAPk MVL</t>
  </si>
  <si>
    <t>87 Т</t>
  </si>
  <si>
    <t>СУБД SQL Server Enterprise SQLSvrEntCore ALNG LicSAPk MVL 2Lic CoreLic</t>
  </si>
  <si>
    <t>88 Т</t>
  </si>
  <si>
    <t>СУБД SQL Server Standart SQLSvrStdCore ALNG LicSAPk MVL 2Lic CoreLic</t>
  </si>
  <si>
    <t>89 Т</t>
  </si>
  <si>
    <t>Векторно графический редактор VisioPro ALNG LicSAPk MVL</t>
  </si>
  <si>
    <t>авансовый платеж - 20%, окончатальная оплата в течении 20 рабочих дней с момента подписания акта выполненных работ</t>
  </si>
  <si>
    <t>50-1 Р</t>
  </si>
  <si>
    <t>ноябрь 2017г.-июнь 2018г.</t>
  </si>
  <si>
    <t>1_20,21; 6_11,14,20,21; 7_исключена</t>
  </si>
  <si>
    <t>6_11,14; 7_исключена</t>
  </si>
  <si>
    <t>19-2 У</t>
  </si>
  <si>
    <t>3_11,14,20,21; 7_11,14,20,21</t>
  </si>
  <si>
    <t>20-2 У</t>
  </si>
  <si>
    <t>21-2 У</t>
  </si>
  <si>
    <t>22-2 У</t>
  </si>
  <si>
    <t>24-2 У</t>
  </si>
  <si>
    <t>Республика Казахстан, Российская Федерация</t>
  </si>
  <si>
    <t xml:space="preserve">с учетом НДС по законодательству РК; 5_11,14; 7_11,12,14,20,21 </t>
  </si>
  <si>
    <t>25-2 У</t>
  </si>
  <si>
    <t>26-2 У</t>
  </si>
  <si>
    <t xml:space="preserve">с учетом НДС по законодательству РК; 5_11,14;  7_11,12,14,20,21 </t>
  </si>
  <si>
    <t>27-2 У</t>
  </si>
  <si>
    <t xml:space="preserve">с учетом НДС по законодательству РК; 5_11,14; 7_11,14 </t>
  </si>
  <si>
    <t>28-2 У</t>
  </si>
  <si>
    <t>сентябрь 2017г.-август 2018г.</t>
  </si>
  <si>
    <t>35-2 У</t>
  </si>
  <si>
    <t>40-1 У</t>
  </si>
  <si>
    <t>Услуги по обеспечению 2-х  местными фитинговыми платформами, распределению и управлению движением платформ,  специальных грузов в 20-ти футовых (24-х тонных) контейнерах по станциям Защита, Алтынтау, Рзд. 26, Жанатас</t>
  </si>
  <si>
    <t>2_11,14,20,21; 7_ исключена</t>
  </si>
  <si>
    <t>7_ исключена</t>
  </si>
  <si>
    <t>44-1 У</t>
  </si>
  <si>
    <t>48-2 У</t>
  </si>
  <si>
    <t>3_11,14,15,20,21; 7_11,14,20,21</t>
  </si>
  <si>
    <t>49-2 У</t>
  </si>
  <si>
    <t>50-2 У</t>
  </si>
  <si>
    <t>51-2 У</t>
  </si>
  <si>
    <t>73-4 У</t>
  </si>
  <si>
    <t>7_исключена</t>
  </si>
  <si>
    <t>89-3 У</t>
  </si>
  <si>
    <t>91-4 У</t>
  </si>
  <si>
    <t>110-1 У</t>
  </si>
  <si>
    <t>125-1 У</t>
  </si>
  <si>
    <t xml:space="preserve"> июль 2017г.-июнь 2018г.</t>
  </si>
  <si>
    <t xml:space="preserve">НДС не облагается; 7_11,14 </t>
  </si>
  <si>
    <t>126-1 У</t>
  </si>
  <si>
    <t xml:space="preserve">НДС не облагается; 7_11 </t>
  </si>
  <si>
    <t>3_11,14; 7_исключена</t>
  </si>
  <si>
    <t>156-2 У</t>
  </si>
  <si>
    <t>157-2 У</t>
  </si>
  <si>
    <t>176-1 У</t>
  </si>
  <si>
    <t>2_внесена; 7_14,20,21</t>
  </si>
  <si>
    <t>180-1 У</t>
  </si>
  <si>
    <t>181-1 У</t>
  </si>
  <si>
    <t>Услуги аренды вычислительных мощностей,  технической поддержки, администрирования для продуктивного ландшафта корпоративного шаблона</t>
  </si>
  <si>
    <t>3_внесена; 7_6,11,14,20,21</t>
  </si>
  <si>
    <t>183-1 У</t>
  </si>
  <si>
    <t xml:space="preserve">сентябрь 2017г.-сентябрь 2018г. </t>
  </si>
  <si>
    <t>3_внесена; 7_исключена</t>
  </si>
  <si>
    <t>214-1 У</t>
  </si>
  <si>
    <t>5_внесена; 7_11,14</t>
  </si>
  <si>
    <t>215-1 У</t>
  </si>
  <si>
    <t>218 У</t>
  </si>
  <si>
    <t>69.10.12.000.000.00.0777.000000000002</t>
  </si>
  <si>
    <t>Услуги юридические консультационные и услуги представительские в связи с представлением интересов в международных судебных органах и арбитражах</t>
  </si>
  <si>
    <t>июль 2017г.-март 2018г.</t>
  </si>
  <si>
    <t>авансовый платеж - 10%,  ежемесячная оплата  в течении 15 рабочих дней с момента подписания акта оказания услуг</t>
  </si>
  <si>
    <t>219 У</t>
  </si>
  <si>
    <t xml:space="preserve">Услуги юридические консультационные и услуги представительские в связи с представлением интересов в международных судебных органах и арбитражах </t>
  </si>
  <si>
    <t>220 У</t>
  </si>
  <si>
    <t>Услуги аренды вычислительных мощностей для ландшафтов разработки и тестирования корпоративного шаблона</t>
  </si>
  <si>
    <t>221 У</t>
  </si>
  <si>
    <t>Администрирование корпоративного сайта и корпоративного портала</t>
  </si>
  <si>
    <t>222 У</t>
  </si>
  <si>
    <t xml:space="preserve"> Услуги по сопровождению и технической поддержке информационной системы</t>
  </si>
  <si>
    <t xml:space="preserve">Услуги по монтажу и технической поддержке хранилища данных «Электронный архив» </t>
  </si>
  <si>
    <t>223 У</t>
  </si>
  <si>
    <t>85.60.10.335.002.00.0777.000000000000</t>
  </si>
  <si>
    <t>Услуги по аттестации/оценке и проверке знаний/уровня подготовки (кроме в области начального, среднего, высшего образования)</t>
  </si>
  <si>
    <t xml:space="preserve">Услуги по организации и проведению оценки потенциала кандидатов </t>
  </si>
  <si>
    <t>224 У</t>
  </si>
  <si>
    <t>Услуги по организации и проведению тестирования на знание языков (каз и англ яз)</t>
  </si>
  <si>
    <t>225 У</t>
  </si>
  <si>
    <t>Услуга по предоставлении доступа к базе резюме на веб сайте с органиченным колчеством публикации вакансий</t>
  </si>
  <si>
    <t>226 У</t>
  </si>
  <si>
    <t>78.10.11.000.000.00.0777.000000000000</t>
  </si>
  <si>
    <t>Услуги по подбору персонала</t>
  </si>
  <si>
    <t>Услуги по поиску и подбору кандидатов на вакантные должности</t>
  </si>
  <si>
    <t>227 У</t>
  </si>
  <si>
    <t>Авансовый платеж 0%, оплата производится в течение 30 рабочих дней с даты выставления акта-счета</t>
  </si>
  <si>
    <t xml:space="preserve">НДС не облагается; 7_внесена </t>
  </si>
  <si>
    <t>228 У</t>
  </si>
  <si>
    <t>71.12.11.000.001.00.0777.000000000000</t>
  </si>
  <si>
    <t>Услуги консультационные технические</t>
  </si>
  <si>
    <t>Консультационные услуги по подготовке Отчета компетентного лица (CPR) по активам АО «НАК «Казатомпром» в рамках подготовки к IPO</t>
  </si>
  <si>
    <t>август 2017г.- июнь 2018г.</t>
  </si>
  <si>
    <t>авансовый платеж - 10%, оплата в течении 15 рабочих дней с момента подписания акта оказанных услуг</t>
  </si>
  <si>
    <t>229 У</t>
  </si>
  <si>
    <t>74.30.12.000.000.00.0777.000000000000</t>
  </si>
  <si>
    <t>Услуги по устному переводу</t>
  </si>
  <si>
    <t>Устный перевод с русского языка на английский язык и с английского языка на русский язык (синхронный перевод)</t>
  </si>
  <si>
    <t>авансовый  платеж-0%, оплата по факту в течение 10 рабочих дней после подписания акта оказанных услуг</t>
  </si>
  <si>
    <t>230 У</t>
  </si>
  <si>
    <t>Услуги по подготовки и изготовлению имиджевой, сувенирной и полиграфической продукции,  фото-видеопродукции, онлайн трансляция, торжественное открытие, услуги синхронного перевода, круглый стол, семинар, экскурсии, кофебрейки и др. в рамках проведения Церемонии открытия Банка НОУ МАГАТЭ в РК</t>
  </si>
  <si>
    <t>авансовый платеж 70 %, оставшаяся часть в течении 15 рабочих дней с момента подписания акта оказанных услуг</t>
  </si>
  <si>
    <t>231 У</t>
  </si>
  <si>
    <t>232 У</t>
  </si>
  <si>
    <t>233 У</t>
  </si>
  <si>
    <t>234 У</t>
  </si>
  <si>
    <t>7_өзгертілді</t>
  </si>
  <si>
    <t>қыркүйек 2017ж.-маусым 2018ж.</t>
  </si>
  <si>
    <t>бағдарламалық өнімге (лицензия ұсыну жөніндегі қызметтен басқа)</t>
  </si>
  <si>
    <t>EntCAL ALNG LicSAPk MVL Pltfrm UsrCAL wSrvcs клиент лицензиялары</t>
  </si>
  <si>
    <t>7_енгізілді</t>
  </si>
  <si>
    <t>OfficeProPlus ALNG LicSAPk MVL Pltfrm кеңсе пакеті</t>
  </si>
  <si>
    <t xml:space="preserve"> WINE3perDVC ALNG UpgrdSAPk MVL Pltfrm операциялық жүйе </t>
  </si>
  <si>
    <t xml:space="preserve"> Project сервер PrjctSrv ALNG LicSAPk MVL</t>
  </si>
  <si>
    <t xml:space="preserve">Project PrjctPro ALNG LicSAPk MVL w1prjctSrvCAL қосымшалары </t>
  </si>
  <si>
    <t xml:space="preserve"> Project PrjctSrvCAL ALNG LicSAPk MVL UsrCAL клиент лицензиялары </t>
  </si>
  <si>
    <t xml:space="preserve">VisioPro ALNG LicSAPk MVL векторлық графикалық редактор </t>
  </si>
  <si>
    <t xml:space="preserve">аванстық төлем - 20%, соңғы төлем орындалған жұмыстардың актісіне қол қойылған сәттен бастап 20 жұмыс күні ішінде </t>
  </si>
  <si>
    <t>50-1 Ж</t>
  </si>
  <si>
    <t>қараша 2017ж.-маусым 2018ж.</t>
  </si>
  <si>
    <t>1_20,21; 6_11,14,20,21; 7_алынып тасталды</t>
  </si>
  <si>
    <t>6_11,14; 7_алынып тасталды</t>
  </si>
  <si>
    <t>19-2 Қ</t>
  </si>
  <si>
    <t>3_11,14, 20,21; 7_11,14,20,21</t>
  </si>
  <si>
    <t>20-2 Қ</t>
  </si>
  <si>
    <t>21-2 Қ</t>
  </si>
  <si>
    <t>22-2 Қ</t>
  </si>
  <si>
    <t>24-2 Қ</t>
  </si>
  <si>
    <t>Қазақстан Республикасы, Ресей Федерациясы</t>
  </si>
  <si>
    <t xml:space="preserve">ҚҚС-ты ескере отырып ҚР заңнамасы бойынша; 5_11,14; 7_11,12,14,20,21 </t>
  </si>
  <si>
    <t>25-2 Қ</t>
  </si>
  <si>
    <t>26-2 Қ</t>
  </si>
  <si>
    <t>27-2 Қ</t>
  </si>
  <si>
    <t xml:space="preserve">ҚҚС-ты ескере отырып ҚР заңнамасы бойынша; 5_11,14; 7_11,14 </t>
  </si>
  <si>
    <t>28-2 Қ</t>
  </si>
  <si>
    <t>35-2 Қ</t>
  </si>
  <si>
    <t>40-1 Қ</t>
  </si>
  <si>
    <t xml:space="preserve">Защита, Алтынтау, Жанатас, РЗД 26 станцияларына 20 футтық (24 тонналық) контейнерлердегі арнайы жүкті 2-орынды фитинг платформаларымен қамтамасыз ету бойынша , платформаларды бөлу және жылжуын басқару жөніндегі қызметтер </t>
  </si>
  <si>
    <t>2_11,14,20,21; 7_алынып тасталды</t>
  </si>
  <si>
    <t>7_алынып тасталды</t>
  </si>
  <si>
    <t>44-1 Қ</t>
  </si>
  <si>
    <t>Защита, Алтынтау, Жанатас, РЗД 26 станцияларына 20 футтық (24 тонналық) контейнерлердегі арнайы жүкті 3 орынды фитинг платформаларымен қамтамасыз ету бойынша , платфомаларды бөлу және жылжуын басқару жөніндегі қызметтер , Защита ст.</t>
  </si>
  <si>
    <t>48-2 Қ</t>
  </si>
  <si>
    <t>49-2 Қ</t>
  </si>
  <si>
    <t>50-2 Қ</t>
  </si>
  <si>
    <t>51-2 Қ</t>
  </si>
  <si>
    <t>73-4 Қ</t>
  </si>
  <si>
    <t>89-3 Қ</t>
  </si>
  <si>
    <t>Кешендік қауіпсіздікті басқару бойынша мақсаттық моделін енгізу жөніндегі консультациялық қызметтер</t>
  </si>
  <si>
    <t xml:space="preserve">аванстық төлем - 20%, көрсетілген қызметтер актісіне қол қойылған сәттен бастап 15 жұмыс күні ішінде төлеу </t>
  </si>
  <si>
    <t>91-4 Қ</t>
  </si>
  <si>
    <t>110-1 Қ</t>
  </si>
  <si>
    <t>125-1 Қ</t>
  </si>
  <si>
    <t>ҚҚС салынбайды; 7_11,14</t>
  </si>
  <si>
    <t>126-1 Қ</t>
  </si>
  <si>
    <t>ҚҚС салынбайды; 7_11</t>
  </si>
  <si>
    <t>3_11,14; 7_алынып тасталды</t>
  </si>
  <si>
    <t>156-2 Қ</t>
  </si>
  <si>
    <t>157-2 Қ</t>
  </si>
  <si>
    <t>176-1 Қ</t>
  </si>
  <si>
    <t>2_енгізілді; 7_14,20,21</t>
  </si>
  <si>
    <t>180-1 Қ</t>
  </si>
  <si>
    <t>181-1 Қ</t>
  </si>
  <si>
    <t>3_енгізілді; 7_6,11,14,20,21</t>
  </si>
  <si>
    <t>183-1 Қ</t>
  </si>
  <si>
    <t>3_енгізілді; 7_алынып тасталды</t>
  </si>
  <si>
    <t>214-1 Қ</t>
  </si>
  <si>
    <t>5_енгізілді; 7_11,14</t>
  </si>
  <si>
    <t>218 Қ</t>
  </si>
  <si>
    <t xml:space="preserve">Заңды консультациялық қызметтер </t>
  </si>
  <si>
    <t xml:space="preserve">Халықаралық сот органдары мен төреліктерде мүддені білдіруге байланысты өкілдік қызметтер және заңды консультациялық қызметтер </t>
  </si>
  <si>
    <t>шілде 2017ж.-наурыз 2018ж.</t>
  </si>
  <si>
    <t xml:space="preserve">аванстық төлем -10%, көрсетілген қызметтер актісіне қол қойылған сәттен бастап ай сайын 15 жұмыс күні ішінде төлеу </t>
  </si>
  <si>
    <t>219 Қ</t>
  </si>
  <si>
    <t>220 Қ</t>
  </si>
  <si>
    <t>Бөлінген және виртуалды серверлерді жалдау қызметтері</t>
  </si>
  <si>
    <t xml:space="preserve">шілде-желтоқсан </t>
  </si>
  <si>
    <t>221 Қ</t>
  </si>
  <si>
    <t xml:space="preserve">Ақпараттық жүйені сүйемелдеу және техникалық қолдау жөніндегі қызметтер </t>
  </si>
  <si>
    <t xml:space="preserve"> Корпоративтік сайтты және корпоративтік порталды әкімшілендіру </t>
  </si>
  <si>
    <t>222 Қ</t>
  </si>
  <si>
    <t xml:space="preserve">«Электрондық архивтің» деректер қоймасын монтаждау және техникалық қолдау көрсету қызметтері </t>
  </si>
  <si>
    <t>223 Қ</t>
  </si>
  <si>
    <t xml:space="preserve">Білімін/дайындық деңгейін (бастапқы, орта, жоғары білім саласынан басқасы) аттестаттау/бағалау және тексеру қызметтері </t>
  </si>
  <si>
    <t>Үміткерлердің әлеуетін бағалауды ұйымдастыру және өткізу қызметтері</t>
  </si>
  <si>
    <t>224 Қ</t>
  </si>
  <si>
    <t xml:space="preserve"> Тілдерді (қаз және ағылш. тілд.) білуіне тестілеуді ұйымдастыру және өткізу қызметтері  </t>
  </si>
  <si>
    <t>225 Қ</t>
  </si>
  <si>
    <t xml:space="preserve"> Интернет желісінде тұрған ақпараттық ресурстарға қолжетімділікті ұсыну қызметтері </t>
  </si>
  <si>
    <t xml:space="preserve"> Интернет желісінде тұрған ақпараттық ресурстарға қолжетімділікті (пайдаланушыларды сертификаттау, қолжетімділікті алу және т.б.) ұсыну қызметтері</t>
  </si>
  <si>
    <t xml:space="preserve">Бос орындарды жариялауға шектеу қойылған веб-сайттағы түйіндеме базасына қолжетімділікті ұсыну қызметтері  </t>
  </si>
  <si>
    <t>226 Қ</t>
  </si>
  <si>
    <t>Персоналды іріктеу қызметтері</t>
  </si>
  <si>
    <t xml:space="preserve">Персоналды іріктеу қызметтері </t>
  </si>
  <si>
    <t xml:space="preserve">Бос қызмет орындарына үміткерлерді іздеу және іріктеу қызметтері </t>
  </si>
  <si>
    <t>227 Қ</t>
  </si>
  <si>
    <t xml:space="preserve">аванстық төлем - 0%, көрсетілген қызметтер актісі ұсынылған сәттен бастап 30 жұмыс күні ішінде төлеу </t>
  </si>
  <si>
    <t>ҚҚС салынбайды; 7_енгізілді</t>
  </si>
  <si>
    <t>228 Қ</t>
  </si>
  <si>
    <t>Техникалық консультациялық қызметтер</t>
  </si>
  <si>
    <t>IPO-ға дайындалу шеңберінде  "Қазатомөнеркәсіп "ҰАК" АҚ активтері бойынша құзыретті тұлғаның (CPR)  Есебін  дайындау жөніндегі консультациялық қызметтер</t>
  </si>
  <si>
    <t>шiлде</t>
  </si>
  <si>
    <t>тамыз 2017ж. - маусым 2018ж.</t>
  </si>
  <si>
    <t xml:space="preserve">аванстық төлем - 10%, орындалған жұмыстардың актісіне қол қойылған сәттен бастап ай сайын 15 жұмыс күні ішінде төлеу </t>
  </si>
  <si>
    <t>229 Қ</t>
  </si>
  <si>
    <t>Ауызша аудару бойынша қызмет көрсетулер</t>
  </si>
  <si>
    <t>Орыс тілінен ағылшын тіліне және ағылшын тілінен орыс тіліне ауызша аударма (ілеспе аударма)</t>
  </si>
  <si>
    <t xml:space="preserve">аванстық төлемі-0%, көрсетілген қызметтер актісіне қол қойылған сәттен бастап 10 жұмыс күні ішінде факты бойынша төлеу </t>
  </si>
  <si>
    <t>230 Қ</t>
  </si>
  <si>
    <t xml:space="preserve">Іс-шараларға (көрме, конференция, бағдарлама, форум, симпозиум,т.б.) қатысу үшін жарна және басқа да шығындарды төлеу және осындай іс-шаралармен байланысты басқа да шығындарды төлеу </t>
  </si>
  <si>
    <t xml:space="preserve">ҚР-да ХАЭА ТБУ Банкін ашу  салтанатын өткізу шеңберінде имидждік, кәдесыйлық және полиграфиялық өнімдерді, фото-бейне өнімдерді, онлайн трансляциясын, салтанатты ашылуын,  синхронды аударма қызметін, дөңгелек үстелді, семинар, экскурсия, кофебрейк т.б. дайындау және шығару жөніндегі қызметтер </t>
  </si>
  <si>
    <t>аванстық төлем 70 %, қалған бөлігі көрсетілген қызмет актісіне қол қойылған күннен бастап 15 жұмыс күні ішінде</t>
  </si>
  <si>
    <t>231 Қ</t>
  </si>
  <si>
    <t>232 Қ</t>
  </si>
  <si>
    <t>233 Қ</t>
  </si>
  <si>
    <t>234 Қ</t>
  </si>
  <si>
    <t>8_скорректирована</t>
  </si>
  <si>
    <t>5-1 Р</t>
  </si>
  <si>
    <t>8_20,21</t>
  </si>
  <si>
    <t>8_өзгертілді</t>
  </si>
  <si>
    <t>5-1 Ж</t>
  </si>
  <si>
    <t>3_10; 8_исключена</t>
  </si>
  <si>
    <t>3_10; 8_алынып тасталды</t>
  </si>
  <si>
    <t>36-1 Р</t>
  </si>
  <si>
    <t>сентябрь 2017г.-март 2018г.</t>
  </si>
  <si>
    <t>8_11,14</t>
  </si>
  <si>
    <t>Астана қаласы Қонаев көшесі 10</t>
  </si>
  <si>
    <t>36-1 Ж</t>
  </si>
  <si>
    <t>қыркүйек 2017ж.-наурыз 2018ж.</t>
  </si>
  <si>
    <t>59 Р</t>
  </si>
  <si>
    <t>71.12.35.900.000.00.0999.000000000000</t>
  </si>
  <si>
    <t>Землеустроительные и земельно-кадастровые работы</t>
  </si>
  <si>
    <t>Землеустроительные и земельно-кадастровые работы по Имуществу (незавершенный объект строительства «Склад цемента с компрессорной (ЦАПБ) в Сузакском районе Южно-Казахстанской области)</t>
  </si>
  <si>
    <t>авансовый платеж 30 %, окончательная оплата после подписания акта выполненных работ в течении 20-ти рабочих дней</t>
  </si>
  <si>
    <t>8_внесена</t>
  </si>
  <si>
    <t>59 Ж</t>
  </si>
  <si>
    <t>Жерге орналастыру және жер-кадастр жұмыстары</t>
  </si>
  <si>
    <t>Мүлікті (Оңтүстік Қазақстан облысы Созақ ауданындағы құрылысы бітпеген "Компрессорлығымен бірге Цемент қоймасы (ОАЖЖБ)" нысаны) жерге орналастыру және жер-кадастрлық жұмыстар</t>
  </si>
  <si>
    <t>8_енгізілді</t>
  </si>
  <si>
    <t>8_исключена</t>
  </si>
  <si>
    <t>8_алынып тасталды</t>
  </si>
  <si>
    <t>6-1 У</t>
  </si>
  <si>
    <t>6-1 Қ</t>
  </si>
  <si>
    <t>23-1 У</t>
  </si>
  <si>
    <t>январь, август</t>
  </si>
  <si>
    <t xml:space="preserve">январь-июнь, август-декабрь </t>
  </si>
  <si>
    <t>23-1 Қ</t>
  </si>
  <si>
    <t>қаңтар, тамыз</t>
  </si>
  <si>
    <t xml:space="preserve">қаңтар-маусым, тамыз -желтоқсан </t>
  </si>
  <si>
    <t>36-1 У</t>
  </si>
  <si>
    <t>36-1 Қ</t>
  </si>
  <si>
    <t xml:space="preserve">қыркүйек-желтоқсан </t>
  </si>
  <si>
    <t>52-2 У</t>
  </si>
  <si>
    <t>апрель, август</t>
  </si>
  <si>
    <t>апрель-июнь, август-декабрь</t>
  </si>
  <si>
    <t>3_11,14; 8_11,14</t>
  </si>
  <si>
    <t>52-2 Қ</t>
  </si>
  <si>
    <t>сәуір,тамыз</t>
  </si>
  <si>
    <t xml:space="preserve">сәуір-маусым,тамыз-желтоқсан </t>
  </si>
  <si>
    <t>59-1 У</t>
  </si>
  <si>
    <t xml:space="preserve">Фирменные бланки англо-казахские, А4 формата, плотность 120г/м2, белизна 96%,с нумерацией в правом нижнем углу с нанесением логотипа и адреса  Компании </t>
  </si>
  <si>
    <t>8_6,7,11,14,20,21</t>
  </si>
  <si>
    <t>59-1 Қ</t>
  </si>
  <si>
    <t xml:space="preserve">Фирмалық бланкілер, ағылшынша-қазақша,  А4 форматты, тығыздығы 120г/м2, ақтығы 96%, төменгі оң жақ бұрышында нөмірі бар, Компания логотипі мен мекенжайы басылған </t>
  </si>
  <si>
    <t>60-1 У</t>
  </si>
  <si>
    <t>Бланки распоряжения А4 формата, плотность 120г/м2, белизна 96%, с нанесением логотипа Компании</t>
  </si>
  <si>
    <t>8_6,11,14</t>
  </si>
  <si>
    <t>60-1 Қ</t>
  </si>
  <si>
    <t xml:space="preserve"> Компания логотипі басылған өкім бланкілері, А4 форматты, тығыздығы 120г/м2, ақтығы 96%</t>
  </si>
  <si>
    <t>61-1 У</t>
  </si>
  <si>
    <t>Бланки приказов  на государственном-русском языках,  А4 формата, плотность 120г/м2, белизна 96%, с нанесением логотипа Компании</t>
  </si>
  <si>
    <t>61-1 Қ</t>
  </si>
  <si>
    <t xml:space="preserve">Компания логотипі басылған мемлекеттік-орыс тілдеріндегі бұйрық бланкілері,  А4 форматты, тығыздығы 120г/м2, ақтығы 96%  </t>
  </si>
  <si>
    <t>62-1 У</t>
  </si>
  <si>
    <t>Бланки приказов ДУЧР  на государственном-русском языках,  А4 формата, плотность 120г/м2, белизна 96%, с нанесением логотипа Компании</t>
  </si>
  <si>
    <t>62-1 Қ</t>
  </si>
  <si>
    <t xml:space="preserve"> Компанияның логотиптерін жаза отырып мемлекеттік-орыс тілдеріндегі АРБД-нің бұйрық бланкілері, А4 форматты, тығыздығы 120г/м2, ақтығы 96,  </t>
  </si>
  <si>
    <t>68-1 У</t>
  </si>
  <si>
    <t>68-1 Қ</t>
  </si>
  <si>
    <t>2_20,21; 3_11,14,20,21; 4_20,21; 7_20,21; 8_исключена</t>
  </si>
  <si>
    <t>2_20,21; 3_11,14, 20,21; 4_20,21; 7_20,21; 8_алынып тасталды</t>
  </si>
  <si>
    <t>август 2017г.- август 2018г.</t>
  </si>
  <si>
    <t>91-5 У</t>
  </si>
  <si>
    <t>91-5 Қ</t>
  </si>
  <si>
    <t>114-1 У</t>
  </si>
  <si>
    <t>114-1 Қ</t>
  </si>
  <si>
    <t>115-1 У</t>
  </si>
  <si>
    <t xml:space="preserve">Услуги по предоставлению информации, размещенной на веб-сайте Поставщика http://www.chem-courier.ru, в том числе: 
Еженедельное электронное издание «Хим-Курьер. Рынок удобрений», а также ежемесячный аналитический сервис «Хим-Эксперт. Сера и серная кислота».
</t>
  </si>
  <si>
    <t xml:space="preserve">сентябрь 2017г.-сентябрь 2018г.  </t>
  </si>
  <si>
    <t>авансовый платеж - 100%</t>
  </si>
  <si>
    <t>115-1 Қ</t>
  </si>
  <si>
    <t>Өнім берушінің  http://www.chem-courier.ru веб-сайтында орналастырылған ақпарат ұсыну жөніндегі қызметтер, оның ішінде: «Хим-Курьер. Рынок удобрений» апталық электрондық жариалау, сондай-ақ «Хим-Эксперт. Сера и серная кислота» айлық талдау қызметі</t>
  </si>
  <si>
    <t>аванстық төлем - 100%</t>
  </si>
  <si>
    <t>119-1 У</t>
  </si>
  <si>
    <t>119-1 Қ</t>
  </si>
  <si>
    <t>155-1 У</t>
  </si>
  <si>
    <t>сентябрь 2017г.- сентябрь 2018г.</t>
  </si>
  <si>
    <t>155-1 Қ</t>
  </si>
  <si>
    <t>162-1 У</t>
  </si>
  <si>
    <t xml:space="preserve">1_внесена; 8_20,21 </t>
  </si>
  <si>
    <t>162-1 Қ</t>
  </si>
  <si>
    <t>1_енгізілді; 8_20,21</t>
  </si>
  <si>
    <t>165-2 У</t>
  </si>
  <si>
    <t xml:space="preserve">1_внесена; 6_11; 8_11 </t>
  </si>
  <si>
    <t>165-2 Қ</t>
  </si>
  <si>
    <t>1_енгізілді; 6_11; 8_11</t>
  </si>
  <si>
    <t>168-3 У</t>
  </si>
  <si>
    <t>168-3 Қ</t>
  </si>
  <si>
    <t>169-2 У</t>
  </si>
  <si>
    <t>169-2 Қ</t>
  </si>
  <si>
    <t>170-4 У</t>
  </si>
  <si>
    <t>170-4 Қ</t>
  </si>
  <si>
    <t>194-2 У</t>
  </si>
  <si>
    <t>сентябрь 2017г.-январь 2018г.</t>
  </si>
  <si>
    <t>194-2 Қ</t>
  </si>
  <si>
    <t>қыркүйек 2017ж.-қаңтар 2018ж.</t>
  </si>
  <si>
    <t>195-2 У</t>
  </si>
  <si>
    <t>195-2 Қ</t>
  </si>
  <si>
    <t>199-1 У</t>
  </si>
  <si>
    <t>3_внесена; 8_20,21</t>
  </si>
  <si>
    <t>199-1 Қ</t>
  </si>
  <si>
    <t>3_енгізілді; 8_20,21</t>
  </si>
  <si>
    <t>201-1 У</t>
  </si>
  <si>
    <t>201-1 Қ</t>
  </si>
  <si>
    <t>сентябрь 2017г.-май 2018г.</t>
  </si>
  <si>
    <t>авансовый платеж - 100%, оплата в течении 30 рабочих дней с даты предоставления Страховых полисов</t>
  </si>
  <si>
    <t>3_внесена; 8_11,14,15</t>
  </si>
  <si>
    <t>202-1 Қ</t>
  </si>
  <si>
    <t>қыркүйек 2017ж.-мамыр 2018ж.</t>
  </si>
  <si>
    <t>аванстық төлем - 100%, төлем Сақтандыру полистерін ұсыну күнінен бастап 30 жұмыс күні ішінде</t>
  </si>
  <si>
    <t>3_енгізілді; 8_11,14,15</t>
  </si>
  <si>
    <t>202-1 У</t>
  </si>
  <si>
    <t>218-1 У</t>
  </si>
  <si>
    <t>7_внесена; НДС не облагается; 8_20,21</t>
  </si>
  <si>
    <t>218-1 Қ</t>
  </si>
  <si>
    <t>7_енгізілді; ҚҚС салынбайды; 8_20,21</t>
  </si>
  <si>
    <t>223-1 У</t>
  </si>
  <si>
    <t>7_внесена; 8_11,14</t>
  </si>
  <si>
    <t>223-1 Қ</t>
  </si>
  <si>
    <t>7_енгізілді; 8_11,14</t>
  </si>
  <si>
    <t>224-1У</t>
  </si>
  <si>
    <t>225-1 У</t>
  </si>
  <si>
    <t>226-1 У</t>
  </si>
  <si>
    <t>224-1 Қ</t>
  </si>
  <si>
    <t>225-1 Қ</t>
  </si>
  <si>
    <t>226-1 Қ</t>
  </si>
  <si>
    <t>228-1 У</t>
  </si>
  <si>
    <t>228-1 Қ</t>
  </si>
  <si>
    <t>тамыз 2017ж. - тамыз 2018ж.</t>
  </si>
  <si>
    <t>230-1 У</t>
  </si>
  <si>
    <t>Организация и проведение Церемонии/Форума открытия Банка НОУ МАГАТЭ в г. Астана</t>
  </si>
  <si>
    <t>7_внесена;8_3,4,5,6</t>
  </si>
  <si>
    <t>235 У</t>
  </si>
  <si>
    <t>услуги по добровольному страхованию автомобильного транспорта (КАСКО)</t>
  </si>
  <si>
    <t>авансовый платеж - 100%, оплата в течении 30 рабочих дней с даты предоставления счета на оплату и Страховых полисов.</t>
  </si>
  <si>
    <t>236 У</t>
  </si>
  <si>
    <t>услуги по определению норм расхода топлива</t>
  </si>
  <si>
    <t>авансовый платеж - 100%, оплата в течении 30 рабочих дней с даты предоставления счета на оплату</t>
  </si>
  <si>
    <t>237 У</t>
  </si>
  <si>
    <t>49.32.12.000.000.00.0777.000000000000</t>
  </si>
  <si>
    <t>Услуги по аренде легковых автомобилей с водителем</t>
  </si>
  <si>
    <t>238 У</t>
  </si>
  <si>
    <t>239 У</t>
  </si>
  <si>
    <t>62.09.20.000.002.00.0777.000000000000</t>
  </si>
  <si>
    <t>Услуги по установке и настройке программного обеспечения</t>
  </si>
  <si>
    <t xml:space="preserve">Услуги по установке и настройке программного обеспечения, разработанного Поставщиком Реестра заключённых договоров и соглашений в новом формате (интернет-ресурс) с элементами навигации по странам и компаниям, интегрированном с отраслевой платформой «Глобальный рынок атомной промышленности» www.atomprom.info 
</t>
  </si>
  <si>
    <t>октябрь 2017г.- сентябрь 2018г.</t>
  </si>
  <si>
    <t>авансовый  платеж - 30%, оставшаяся часть в течении 30 рабочих дней после подписания акта оказанных услуг</t>
  </si>
  <si>
    <t>240 У</t>
  </si>
  <si>
    <t>Изготовление выставочного стенда в рамках 62-й Пагуошской конференции ученых в г.Астана</t>
  </si>
  <si>
    <t>241 У</t>
  </si>
  <si>
    <t>82.19.13.000.001.00.0777.000000000001</t>
  </si>
  <si>
    <t>Услуги по оформлению контрактов/правоустанавливающих и обязующих документов/договоров/соглашений и аналогичных документов</t>
  </si>
  <si>
    <t>Услуги по подготовке комплекта документов для передачи объекта "Детский сад на 240 мест по проспекту Б.Момышулы в районе школы №53 в г.Астана"</t>
  </si>
  <si>
    <t xml:space="preserve">г. Астана </t>
  </si>
  <si>
    <t xml:space="preserve"> сентябрь-ноябрь</t>
  </si>
  <si>
    <t>авансовый платеж- 30%, оставшаяся часть в течении 20 рабочих дней после подписания акта оказанных услуг</t>
  </si>
  <si>
    <t>242 У</t>
  </si>
  <si>
    <t>59.11.13.000.002.00.0777.000000000000</t>
  </si>
  <si>
    <t>Услуги по подготовке/производству/выпуску видеосюжетов, роликов и аналогичных видеозаписей</t>
  </si>
  <si>
    <t>Подготовка видеоинтервью «Ақсақалдар кеңесі»</t>
  </si>
  <si>
    <t>243 У</t>
  </si>
  <si>
    <t>60.20.12.000.000.00.0777.000000000000</t>
  </si>
  <si>
    <t>Услуги по трансляции телевизионных программ (кроме в режиме онлайн, подписки)</t>
  </si>
  <si>
    <t xml:space="preserve">Трансляция видеоинтервью на телеканале </t>
  </si>
  <si>
    <t>244 У</t>
  </si>
  <si>
    <t>Услуги по организации конференции  «Customer Conference»</t>
  </si>
  <si>
    <t xml:space="preserve">сентябрь </t>
  </si>
  <si>
    <t>авансовый платеж - 30%, оставшаяся часть в течении 15 рабочих дней после подписания акта оказанных услуг</t>
  </si>
  <si>
    <t>245 У</t>
  </si>
  <si>
    <t>техническая поддержка информационной системы "Ситуационный центр"</t>
  </si>
  <si>
    <t>246 У</t>
  </si>
  <si>
    <t>Услуги по предоставлению сервиса «Виртуальная комната данных» (VDR)</t>
  </si>
  <si>
    <t>сентябрь 2017г.-июль 2018г.</t>
  </si>
  <si>
    <t>247 У</t>
  </si>
  <si>
    <t>Услуги по внедрению Информационной системы, контролю, управлению проектом и его изменениям</t>
  </si>
  <si>
    <t xml:space="preserve">август-декабрь </t>
  </si>
  <si>
    <t>248 У</t>
  </si>
  <si>
    <t>Комплекс услуг по оценке Имущества (незавершенный объект строительства «Склад цемента с компрессорной (ЦАПБ) в Сузакском районе Южно-Казахстанской области)</t>
  </si>
  <si>
    <t>ноябрь-декабрь</t>
  </si>
  <si>
    <t>авансовый платеж 30 %, оставшаяся часть оплаты после подписания акта оказанных услуг в течении 20-ти рабочих дней</t>
  </si>
  <si>
    <t>аванстық төлем 70 %, қалған төлем бөлігі көрсетілген қызмет актісіне қол қойылған күннен бастап 15 жұмыс күні ішінде</t>
  </si>
  <si>
    <t>230-1 Қ</t>
  </si>
  <si>
    <t>Астана қаласында АЭХА-нің ТБУ Банкінің ашылу Рәсімі/Форумы</t>
  </si>
  <si>
    <t>7_енгізілді;8_3,4,5,6</t>
  </si>
  <si>
    <t>235 Қ</t>
  </si>
  <si>
    <t>65.12.21.335.000.00.0777.000000000000</t>
  </si>
  <si>
    <t>Автомобиль көлігін ерікті сақтандыру жөніндегі қызметтер (КАСКО)</t>
  </si>
  <si>
    <t xml:space="preserve">аванстық төлем  - 100%, төлем төлем шоты және Сақтандыру полистері ұсынылған күнінен бастап 30 жұмыс күні ішінде. </t>
  </si>
  <si>
    <t>236 Қ</t>
  </si>
  <si>
    <t xml:space="preserve">Диагностикалау/сараптау/талдау/сынау/тестілеу/қарау жөніндегі қызметтер </t>
  </si>
  <si>
    <t xml:space="preserve">Отын шығындарының нормаларын анықтау жөніндегі қызметтер </t>
  </si>
  <si>
    <t xml:space="preserve">аванстық төлем - 100%, төлем төлем шотын ұсынған күнінен бастап 30 жұмыс күні ішінде </t>
  </si>
  <si>
    <t>237 Қ</t>
  </si>
  <si>
    <t>Жүргізушісімен жеңіл автокөліктерді жалға алу жөніндегі қызметтер</t>
  </si>
  <si>
    <t xml:space="preserve"> аванстық төлем - 0%,  көрсетілген қызметтер актісіне қол қойылған сәттен бастап 30 жұмыс күні ішінде төлеу </t>
  </si>
  <si>
    <t>238 Қ</t>
  </si>
  <si>
    <t>239 Қ</t>
  </si>
  <si>
    <t>Бағдарламалық жасақтаманы орнату және баптау бойынша қызмет көрсетулер</t>
  </si>
  <si>
    <t>ww.atomprom.info «Ғаламдық атом өнеркәсіп нарығы» салалық платформамен біріктірілген елдер және компаниялар бойынша навигация элементтерімен жаңа нысандағы  (интернет-ресурс) Өнім беруші әзірлеген Тапсырысшының жасалған шарттары мен келісімдер тізілімі үшін бағдарламалық жасақтаманы орнату және теңшеу бойынша қызмет көрсетулер.</t>
  </si>
  <si>
    <t>қазан 2017ж.-қыркүйек 2018ж.</t>
  </si>
  <si>
    <t xml:space="preserve">аванстық төлем-30%, көрсетілген қызметтер актісіне қол қойылған сәттен бастап ай сайын 30 жұмыс күні ішінде төлеу </t>
  </si>
  <si>
    <t>240 Қ</t>
  </si>
  <si>
    <t>Астана қаласында өтетін 62-ші Пагуош ғалымдар конференциясы шеңберінде көрме стендін әзірлеу</t>
  </si>
  <si>
    <t xml:space="preserve"> аванстық төлем - 0%,  көрсетілген қызметтер актісіне қол қойылған сәттен бастап 15 жұмыс күні ішінде төлеу </t>
  </si>
  <si>
    <t>241 Қ</t>
  </si>
  <si>
    <t>Ресімдеу бойынша қызметтер</t>
  </si>
  <si>
    <t>келісімдерді/құқықты белгілеу және міндеттендіру құжаттарын/ шарттарды/келісімдерді және ұқсас құжаттарды рәсімдеу бойынша қызметтер.</t>
  </si>
  <si>
    <t>Астана қаласы Б. Момышұлы даңғылы бойындағы №53 мектеп маңындағы 240 орынға арналған балабақша объектісін тапсыру үшін құжат жинақтамаларын дайындау қызметтері</t>
  </si>
  <si>
    <t>қыркүйек-қараша</t>
  </si>
  <si>
    <t xml:space="preserve">аванстық төлем -30%, орындалған жұмыстардың актісіне қол қойылған сәттен бастап  20 жұмыс күні ішінде төлеу </t>
  </si>
  <si>
    <t>242 Қ</t>
  </si>
  <si>
    <t>Бейнесюжеттерді, роликтер мен соған ұқсас бейне жазбаларды дайындау/өндіру/шығару бойынша қызмет көрсетулер</t>
  </si>
  <si>
    <t xml:space="preserve"> «Ақсақалдар кеңесі» бейнесұқбатын дайындау</t>
  </si>
  <si>
    <t>243 Қ</t>
  </si>
  <si>
    <t xml:space="preserve"> Теледидар бағдарламаларын (онлайн, жазылыс режіміндегіден басқа) трансляциялау бойынша көрсетілетін қызметтер </t>
  </si>
  <si>
    <t xml:space="preserve">Бейнесұқбатты телеарнадан трансляциялау  </t>
  </si>
  <si>
    <t>244 Қ</t>
  </si>
  <si>
    <t>«Customer Conference» конференциясын ұйымдастыру жөніндегі қызметтер</t>
  </si>
  <si>
    <t xml:space="preserve">аванстық төлем -30%, орындалған жұмыстардың актісіне қол қойылған сәттен бастап  15 жұмыс күні ішінде төлеу </t>
  </si>
  <si>
    <t>245 Қ</t>
  </si>
  <si>
    <t xml:space="preserve"> Ақпараттық жүйені сүйемелдеу және техникалық қолдау бойынша көрсетілетін қызметтер </t>
  </si>
  <si>
    <t xml:space="preserve"> "Ситуациялық орталық" ақпараттық жүйесін техникалық қолдау </t>
  </si>
  <si>
    <t xml:space="preserve"> аванстық төлем - 0%,  көрсетілген қызметтер актісіне қол қойылған сәттен бастап 20 жұмыс күні ішінде төлеу </t>
  </si>
  <si>
    <t>246 Қ</t>
  </si>
  <si>
    <t xml:space="preserve"> «Деректердің виртуал бөлмесі» сервисін(VDR) ұсыну бойынша көрсетілетін қызметтер </t>
  </si>
  <si>
    <t>қыркүйек 2017ж.-шілде 2018ж.</t>
  </si>
  <si>
    <t>247 Қ</t>
  </si>
  <si>
    <t>Бағдарламалық қамтамасыз етуді жаңарту бойынша қызметтер</t>
  </si>
  <si>
    <t>Тапсырысқа сәйкес бағдарламалық жасақты өзгерту (түрлендіру) бойынша қызметтер</t>
  </si>
  <si>
    <t>Ақпараттық жүйені енгізу, жобаны және оның өзгерістерін бақылау, басқару бойынша көрсетілетін қызметтер</t>
  </si>
  <si>
    <t>248 Қ</t>
  </si>
  <si>
    <t>Мүлікті (Оңтүстік Қазақстан облысы Созақ ауданындағы құрылысы бітпеген "Компрессорлығымен бірге Цемент қоймасы (ОАЖЖБ)" нысаны) бағалау бойынша көрсетілетін қызметтер кешені</t>
  </si>
  <si>
    <t>аванстық төлем-30 %, қалған төлем бөлігі көрсетілген қызмет актісіне қол қойылған күннен бастап 20 жұмыс күні ішінде</t>
  </si>
  <si>
    <t>Услуга по предоставлению доступа к базе резюме на веб-сайте с органиченным количеством публикации вакансий</t>
  </si>
  <si>
    <t>9_скорректирована</t>
  </si>
  <si>
    <t>51-1 Р</t>
  </si>
  <si>
    <t>52-1 Р</t>
  </si>
  <si>
    <t>53-1 Р</t>
  </si>
  <si>
    <t>54-1 Р</t>
  </si>
  <si>
    <t>55-1 Р</t>
  </si>
  <si>
    <t>56-1 Р</t>
  </si>
  <si>
    <t>175-2 У</t>
  </si>
  <si>
    <t>228-2 У</t>
  </si>
  <si>
    <t>9_өзгертілді</t>
  </si>
  <si>
    <t>51-1 Ж</t>
  </si>
  <si>
    <t>52-1 Ж</t>
  </si>
  <si>
    <t>53-1 Ж</t>
  </si>
  <si>
    <t>54-1 Ж</t>
  </si>
  <si>
    <t>55-1 Ж</t>
  </si>
  <si>
    <t>56-1 Ж</t>
  </si>
  <si>
    <t>175-2 Қ</t>
  </si>
  <si>
    <t>228-2 Қ</t>
  </si>
  <si>
    <t>қыркүйек -желтоқсан</t>
  </si>
  <si>
    <t>авансовый платеж - 0 %, оплата в течении 14 рабочих дней с момента подписания акта оказанных услуг</t>
  </si>
  <si>
    <t>Кол-во, объе+11:602м</t>
  </si>
  <si>
    <t>10_скорректирована</t>
  </si>
  <si>
    <t>9-1 Т</t>
  </si>
  <si>
    <t>10_19,20,21</t>
  </si>
  <si>
    <t>50-1 Т</t>
  </si>
  <si>
    <t>10_7,11</t>
  </si>
  <si>
    <t>51-1 Т</t>
  </si>
  <si>
    <t>3_11,14; 10_исключена</t>
  </si>
  <si>
    <t>80-1 Т</t>
  </si>
  <si>
    <t>декабрь</t>
  </si>
  <si>
    <t>7_внесена; 10_11,14,19,20,21</t>
  </si>
  <si>
    <t>81-1 Т</t>
  </si>
  <si>
    <t>82-1 Т</t>
  </si>
  <si>
    <t>83-1 Т</t>
  </si>
  <si>
    <t>84-1 Т</t>
  </si>
  <si>
    <t>85-1 Т</t>
  </si>
  <si>
    <t>86-1 Т</t>
  </si>
  <si>
    <t>87-1 Т</t>
  </si>
  <si>
    <t>88-1 Т</t>
  </si>
  <si>
    <t>89-1 Т</t>
  </si>
  <si>
    <t>90 Т</t>
  </si>
  <si>
    <t>31.00.13.500.001.00.0796.000000000031</t>
  </si>
  <si>
    <t>Кресло</t>
  </si>
  <si>
    <t>кожаное, гобелен, с поворотно подъемным механизмом, подлокотники и ножки изготовленные из полипропилена, с откидной спинкой</t>
  </si>
  <si>
    <t>Кресло гобелен, с поворотно- подъемным механизмом, с подлокотниками, ножки хромированные, с откидной спинкой и вставкой  из  нейлоновой сетки, цвет черный.</t>
  </si>
  <si>
    <t>10_внесена</t>
  </si>
  <si>
    <t>91 Т</t>
  </si>
  <si>
    <t>28.99.11.900.000.00.0796.000000000009</t>
  </si>
  <si>
    <t>Брошюровщик</t>
  </si>
  <si>
    <t>перфорация свыше 100 листов</t>
  </si>
  <si>
    <t>Пробивная мощность-25 листов (80гр/м2). Мксимальное количество переплетаемых листов-450 (max.диаметр пружины 51мм). Независимость процессов перфорации и сшивания. Направляющая для выравнивания страниц. Автоцентрирование.</t>
  </si>
  <si>
    <t>92 Т</t>
  </si>
  <si>
    <t>26.20.30.100.021.00.0796.000000000008</t>
  </si>
  <si>
    <t>Уничтожитель бумаги и дисков</t>
  </si>
  <si>
    <t>степень секретности 4, рабочая ширина резки частицы 4*35 мм, способ резки перекрёстная</t>
  </si>
  <si>
    <t>Малое конфетти-4*40мм. Автоподача. Уничтожает до 300 листов за один раз (80гр/м2). Мощность резки через дополнительный паз. Емкость корзины-40 л.Уничтожает: скобы, скрепки, пластиковые карты, CD.Размеры -590*350*490мм. Выдвижная корзина, индикатор открытой дверцы и наполнение корзины.Блокирование с помощью ПИН-кода, рабочий цикл-с периодическим отключением для охлаждения рабочих элементов.</t>
  </si>
  <si>
    <t>36-2 Р</t>
  </si>
  <si>
    <t>ноябрь 2017г.-май 2018г.</t>
  </si>
  <si>
    <t>8_11,14; 10_11,14</t>
  </si>
  <si>
    <t>39-1 Р</t>
  </si>
  <si>
    <t>10_11,14</t>
  </si>
  <si>
    <t>40-1 Р</t>
  </si>
  <si>
    <t>41-1 Р</t>
  </si>
  <si>
    <t>42-2 Р</t>
  </si>
  <si>
    <t>НИР - Исследование новых перспективных видов топлива для реакторных установок</t>
  </si>
  <si>
    <t>4_11,14; 10_6, 11,14</t>
  </si>
  <si>
    <t>43-3 Р</t>
  </si>
  <si>
    <t>4_11,14; 5_11, 14; 10_11,14</t>
  </si>
  <si>
    <t>44-3 Р</t>
  </si>
  <si>
    <t>4_11,14; 5_11,14; 10_11,14</t>
  </si>
  <si>
    <t>50-2 Р</t>
  </si>
  <si>
    <t>60 Р</t>
  </si>
  <si>
    <t xml:space="preserve">Разработка землеустроительного проекта месторождения Моинкум (Южный) уч. №1. </t>
  </si>
  <si>
    <t>61 Р</t>
  </si>
  <si>
    <t xml:space="preserve">Разработка Концепции и Технико-экономического обоснования для развития и тиражирования ИС «Цифровой рудник» </t>
  </si>
  <si>
    <t>авансовый платеж - 30%, окончательная оплата после подписания акта выполненных работ в течений 20-ти рабочих дней</t>
  </si>
  <si>
    <t>36-2 У</t>
  </si>
  <si>
    <t xml:space="preserve">авансовый платеж-0%, оплата по каждой заявке в течении 30 календарных дней после подписания акта оказанных услуг </t>
  </si>
  <si>
    <t>НДС не облагается; 8_11,14; 10_11,14,15,20,21</t>
  </si>
  <si>
    <t>40-2 У</t>
  </si>
  <si>
    <t>октябрь 2017г.-август 2018г.</t>
  </si>
  <si>
    <t>7_6,7,11,14,20,21; 10_11,14</t>
  </si>
  <si>
    <t>44-2 У</t>
  </si>
  <si>
    <t>65-1 У</t>
  </si>
  <si>
    <t>10_6,7,11</t>
  </si>
  <si>
    <t>66-1 У</t>
  </si>
  <si>
    <t>67-1 У</t>
  </si>
  <si>
    <t>89-4 У</t>
  </si>
  <si>
    <t>74.90.15.000.000.00.0777.000000000000</t>
  </si>
  <si>
    <t>Услуги консультационные по обеспечению безопасности</t>
  </si>
  <si>
    <t>декабрь 2017г.-декабрь 2018г.</t>
  </si>
  <si>
    <t>2_7,11,14; 6_6,7,11,14,15,22; 7_6, 11,14,15; 10_3,4,5,7,11,14,15,20,21,22</t>
  </si>
  <si>
    <t>91-6 У</t>
  </si>
  <si>
    <t>94-3 У</t>
  </si>
  <si>
    <t>4_11,14; 5_6,11,14,20,21; 10_11,14</t>
  </si>
  <si>
    <t>95-3 У</t>
  </si>
  <si>
    <t>4_11,14; 5_11,14,20,21; 10_11,14</t>
  </si>
  <si>
    <t>10_исключена</t>
  </si>
  <si>
    <t>109-1 У</t>
  </si>
  <si>
    <t>10_11,14,20,21</t>
  </si>
  <si>
    <t>110-2 У</t>
  </si>
  <si>
    <t>7_11,14; 10_11,14</t>
  </si>
  <si>
    <t>127-1 У</t>
  </si>
  <si>
    <t>октябрь 2017г.-июль 2018г.</t>
  </si>
  <si>
    <t>157-3 У</t>
  </si>
  <si>
    <t>3_11,14; 7_11,14; 10_11,14</t>
  </si>
  <si>
    <t>159-1 У</t>
  </si>
  <si>
    <t>10_20,21</t>
  </si>
  <si>
    <t>175-3 У</t>
  </si>
  <si>
    <t>2_внесена, НДС не облагается; 5_20,21; 9_20,21; 10_20,21</t>
  </si>
  <si>
    <t>3_внесена; 4_3,4,5,6; 8_9,10,11,14; 10_исключена</t>
  </si>
  <si>
    <t>3_внесена; 4_6; 8_9,10,11,14;10_исключена</t>
  </si>
  <si>
    <t>196-1 У</t>
  </si>
  <si>
    <t>октябрь 2017г.-июнь 2018г.</t>
  </si>
  <si>
    <t>3_внесена; 10_11,14</t>
  </si>
  <si>
    <t>221-1 У</t>
  </si>
  <si>
    <t>7_внесена; 10_11,14</t>
  </si>
  <si>
    <t>7_внесена; 10_исключена</t>
  </si>
  <si>
    <t>223-2 У</t>
  </si>
  <si>
    <t>7_внесена; 8_11,14; 10_11,14</t>
  </si>
  <si>
    <t>225-2 У</t>
  </si>
  <si>
    <t>226-2 У</t>
  </si>
  <si>
    <t>228-3 У</t>
  </si>
  <si>
    <t xml:space="preserve">октябрь-декабрь </t>
  </si>
  <si>
    <t>247-1 У</t>
  </si>
  <si>
    <t>ноябрь 2017г.- апрель 2018г.</t>
  </si>
  <si>
    <t>8_внесена; 10_11,14</t>
  </si>
  <si>
    <t>249 У</t>
  </si>
  <si>
    <t>74.90.19.000.001.00.0777.000000000000</t>
  </si>
  <si>
    <t>Услуги консультационные по разработке, внедрению, подготовке к сертификации систем менеджмента</t>
  </si>
  <si>
    <t>Подготовка к сертификации в соответствии с требованиями международного стандарта ИСО 14001:2015 - Система экологического менеджмента, OHSAS 18001:2007 (ISO 45001)- Система менеджмента профессиональной безопасности и здоровья</t>
  </si>
  <si>
    <t>250 У</t>
  </si>
  <si>
    <t>74.90.20.000.007.00.0777.000000000000</t>
  </si>
  <si>
    <t>Услуги по проведению аудита/сертификации систем менеджмента</t>
  </si>
  <si>
    <t xml:space="preserve">Сертификация систем менеджмента на соответствие требованиям международных стандартов ИСО 14001:2015 - Система экологического менеджмента, OHSAS 18001:2007 (ISO 45001)- Система менеджмента профессиональной безопасности и здоровья </t>
  </si>
  <si>
    <t>ноябрь 2017г.-январь 2018г.</t>
  </si>
  <si>
    <t>251 У</t>
  </si>
  <si>
    <t>74.90.20.000.008.00.0777.000000000000</t>
  </si>
  <si>
    <t>Услуги по проведению аудита информационных технологий</t>
  </si>
  <si>
    <t>Аудит инфомационной безопасности</t>
  </si>
  <si>
    <t>252 У</t>
  </si>
  <si>
    <t>авансовый платеж -0%, оплата в течении 10 рабочих дней с момента подписания акта оказанных услуг</t>
  </si>
  <si>
    <t>10_внесена НДС не облагается</t>
  </si>
  <si>
    <t>253 У</t>
  </si>
  <si>
    <t>74.30.11.000.001.00.0777.000000000000</t>
  </si>
  <si>
    <t>Услуги по письменному переводу</t>
  </si>
  <si>
    <t xml:space="preserve">Письменный  перевод документов с английского языка на русский язык </t>
  </si>
  <si>
    <t>254 У</t>
  </si>
  <si>
    <t xml:space="preserve">Услуга по технической поддержке функционала Системы управленческой отчетности (СУО)
</t>
  </si>
  <si>
    <t>255 У</t>
  </si>
  <si>
    <t>38.21.29.000.000.00.0777.000000000000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</si>
  <si>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</si>
  <si>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</si>
  <si>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Услуги по утилизации оргтехники</t>
  </si>
  <si>
    <t>256 У</t>
  </si>
  <si>
    <t xml:space="preserve">62.03.12.000.000.00.0777.000000000000
</t>
  </si>
  <si>
    <t>Услуги по разработке и внедрению автоматизированной системы согласования типовых договоров/соглашений АО «НАК «Казатомпром» в информационной системе электронного документооборота «Documentolog»</t>
  </si>
  <si>
    <t>257 У</t>
  </si>
  <si>
    <t>Услуги по оценке справедливой стоимости долей участия, (активов) в соответствии с МСФО 3</t>
  </si>
  <si>
    <t>258 У</t>
  </si>
  <si>
    <t>Участие в международной практической конференции "INNO-WAVE" 2017 (Корпоративный инновационный процесс: от идеи до результата)</t>
  </si>
  <si>
    <t>259 У</t>
  </si>
  <si>
    <t>260 У</t>
  </si>
  <si>
    <t>Услуги по предоставлению доступа к информационным ресурсам на сайте Gartner</t>
  </si>
  <si>
    <t>январь 2018г.-декабрь 2018г.</t>
  </si>
  <si>
    <t>10_өзгертілді</t>
  </si>
  <si>
    <t>желтоқсан 2017ж.-қаңтар 2018ж.</t>
  </si>
  <si>
    <t>3_11,14; 10_алынып тасталды</t>
  </si>
  <si>
    <t>желтоқсан</t>
  </si>
  <si>
    <t>7_енгізілді; 10_11,14,19,20,21</t>
  </si>
  <si>
    <t xml:space="preserve">терімен қапталған кресло, гобелен, көтеріп бұру механизмі, шынтақ таянышы,  полипропиленнен жасалған аяқтары, ,қайырмалы арқалығы   бар  </t>
  </si>
  <si>
    <t xml:space="preserve"> гобеленмен қапталған кресло, көтеріп бұру механизмі, шынтақ таянышы, хромдалған аяқтары, ,қайырмалы арқалығы мен нейлон торынан ендірмесі бар, қара түсті   </t>
  </si>
  <si>
    <t>10_енгізілді</t>
  </si>
  <si>
    <t xml:space="preserve">Түптеуші </t>
  </si>
  <si>
    <t>перфорация  100 парақтан астам</t>
  </si>
  <si>
    <t xml:space="preserve"> 25 листов (80гр/м2) - тесіп өтетін күші. Парақтарды түптеудің ең көп саны 450 (серіппенің max.диаметры 51мм). Перфорация мен тігу процестерінің тәуелсіздігі. Парақтарды тегістеу үшін бағыттаушы. ия. Направляющая для выравнивания страниц. Автоцентрлеу.</t>
  </si>
  <si>
    <t xml:space="preserve">қағаз бен дискілерді жоюшы </t>
  </si>
  <si>
    <t>құпиялық дәрежесі 4,  бөлшектерді кесудің жұмыс кеңі  4*35 мм, кесу тәсілі айқас</t>
  </si>
  <si>
    <t xml:space="preserve">Кіші  конфетти-4*40мм. Автоберу. Бір реттен 300 параққа дейін жояды (80гр/м2). Қосымша паз арқылы кесу күші. Корзинаның сыйымдылығы  -40 л.Жояды: тоғындарды, түйрегіштерді, платиктан жасалған карталарды,   CD. Мөлшері -590*350*490мм. суырмалы корзина, ашық есік индикаторы мен корзинаны толтыру. ПИН-код көмегімен блоктау, жұмыс элементтерін салқындату үшін кезең-кезеңмен өшірілетін жұмыс циклы.   </t>
  </si>
  <si>
    <t>36-2 Ж</t>
  </si>
  <si>
    <t>қараша 2017ж.-мамыр 2018ж.</t>
  </si>
  <si>
    <t>39-1 Ж</t>
  </si>
  <si>
    <t>40-1 Ж</t>
  </si>
  <si>
    <t>41-1 Ж</t>
  </si>
  <si>
    <t>42-2 Ж</t>
  </si>
  <si>
    <t>ҒЗЖ - Реакторлық қондырғыларға арналған жаңа перспективалық отындарды зерттеу</t>
  </si>
  <si>
    <t>43-3 Ж</t>
  </si>
  <si>
    <t>44-3 Ж</t>
  </si>
  <si>
    <t>50-2 Ж</t>
  </si>
  <si>
    <t>60 Ж</t>
  </si>
  <si>
    <t xml:space="preserve"> Мойынқұм кен орнының (Оңтүстік) №1 учаскесінің жерге орналастыру жобасын әзірлеу</t>
  </si>
  <si>
    <t xml:space="preserve">аванстық төлем - 0%, төлем орындалған жұмыстардың актісіне қол қойылған сәттен бастап 15 жұмыс күні ішінде </t>
  </si>
  <si>
    <t>61 Ж</t>
  </si>
  <si>
    <t>Нормативтік / техникалық құжаттаманы/технологиялық сызбаларды/паспорттарды/техникалық-экономикалық негіздемелерді және ұқсас құжаттарды әзірлеу / түзету бойынша жұмыстар</t>
  </si>
  <si>
    <t>«Сандық кеніш»АЖ тарату мен жаңғарту үшін Техникалық-экономикалық негіздеме және Консепция құрастыру</t>
  </si>
  <si>
    <t xml:space="preserve">аванстық төлем - 30%, орындалған жұмыстардың актісіне қол қойылған сәттен бастап 20 жұмыс күні ішінде </t>
  </si>
  <si>
    <t>36-2 Қ</t>
  </si>
  <si>
    <t xml:space="preserve">аванстық төлем - 0%, әр өтінім бойынша көрсетілген қызметтер актісіне қол қойылған күннен кейін 30 күнтізбелік күн ішінде төлеу </t>
  </si>
  <si>
    <t>ҚҚС салынбайды; 8_11,14; 10_11,14,15,20,21</t>
  </si>
  <si>
    <t>40-2 Қ</t>
  </si>
  <si>
    <t>қазан 2017ж.-тамыз 2018ж.</t>
  </si>
  <si>
    <t>44-2 Қ</t>
  </si>
  <si>
    <t>65-1 Қ</t>
  </si>
  <si>
    <t>66-1 Қ</t>
  </si>
  <si>
    <t>67-1 Қ</t>
  </si>
  <si>
    <t>89-4 Қ</t>
  </si>
  <si>
    <t>Қауіпсіздікті қамтамасыз ету бойынша консультациялық қызметтер</t>
  </si>
  <si>
    <t xml:space="preserve">  Қауіпсіздікті қамтамасыз ету бойынша консультациялық қызметтер  </t>
  </si>
  <si>
    <t>желтоқсан 2017ж.-желтоқсан 2018ж.</t>
  </si>
  <si>
    <t>91-6 Қ</t>
  </si>
  <si>
    <t>94-3 Қ</t>
  </si>
  <si>
    <t>95-3 Қ</t>
  </si>
  <si>
    <t>10_алынып тасталды</t>
  </si>
  <si>
    <t>109-1 Қ</t>
  </si>
  <si>
    <t xml:space="preserve">желтоқсан </t>
  </si>
  <si>
    <t>110-2 Қ</t>
  </si>
  <si>
    <t>127-1 Қ</t>
  </si>
  <si>
    <t>қазан 2017ж.-шілде 2018ж.</t>
  </si>
  <si>
    <t xml:space="preserve">аванстық төлем - 0%,  көрсетілген қызметтер актісіне қол қойылған сәттен бастап 20 жұмыс күні ішінде төлеу </t>
  </si>
  <si>
    <t>157-3 Қ</t>
  </si>
  <si>
    <t>159-1 Қ</t>
  </si>
  <si>
    <t>175-3 Қ</t>
  </si>
  <si>
    <t>2_енгізілді; ҚҚС салынбайды; 5_20,21; 9_20,21; 10_20,21</t>
  </si>
  <si>
    <t>3_енгізілді; 4_3,4,5,6; 8_9,10,11,14; 10_алынып тасталды</t>
  </si>
  <si>
    <t>3_енгізілді; 4_6; 8_9,10,11,14; 10_алынып тасталды</t>
  </si>
  <si>
    <t>196-1 Қ</t>
  </si>
  <si>
    <t>қазан 2017ж.-маусым 2018ж.</t>
  </si>
  <si>
    <t>3_енгізілді; 10_11,14</t>
  </si>
  <si>
    <t>221-1 Қ</t>
  </si>
  <si>
    <t>7_енгізілді; 10_11,14</t>
  </si>
  <si>
    <t>7_енгізілді; 10_алынып тасталды</t>
  </si>
  <si>
    <t>223-2 Қ</t>
  </si>
  <si>
    <t>7_енгізілді; 8_11,14; 10_11,14</t>
  </si>
  <si>
    <t>225-2 Қ</t>
  </si>
  <si>
    <t>226-2 Қ</t>
  </si>
  <si>
    <t>228-3 Қ</t>
  </si>
  <si>
    <t>247-1 Қ</t>
  </si>
  <si>
    <t>қараша 2017ж.-сәуір 2018ж.</t>
  </si>
  <si>
    <t>8_енгізілді; 10_11,14</t>
  </si>
  <si>
    <t>249 Қ</t>
  </si>
  <si>
    <t xml:space="preserve"> Менеджмент жүйелерін сертификаттауға әзірлеу, енгізу, дайындау бойынша көрсетілетін консультациялық қызметтер </t>
  </si>
  <si>
    <t xml:space="preserve">ИСО 14001:2015 - Экологиялық менеджмент жүйесінің, OHSAS 18001:2007 (ISO 45001)- Кәсіби қауіпсіздік және денсаулық менеджмент жүйесінің халықаралық стандартының талаптарына сәйкес сертификаттауға дайындау </t>
  </si>
  <si>
    <t xml:space="preserve">қараша-желтоқсан </t>
  </si>
  <si>
    <t>250 Қ</t>
  </si>
  <si>
    <t xml:space="preserve">Менеджмент жүйелерінің аудитін/сертификаттауын өткізу бойынша көрсетілетін қызметтер  </t>
  </si>
  <si>
    <t xml:space="preserve"> ИСО 14001:2015 - Экологиялық менеджмент жүйесінің, OHSAS 18001:2007 (ISO 45001)-  Кәсіби қауіпсіздік және денсаулық менеджмент жүйесінің халықаралық стандарты талаптарының сәйкестігіне менеджмент жүйелерін сертификаттау </t>
  </si>
  <si>
    <t>қараша 2017ж.- қаңтар 2018ж.</t>
  </si>
  <si>
    <t>251 Қ</t>
  </si>
  <si>
    <t>Ақпараттық технологияларға аудит жүргізу бойынша қызмет көрсетулер</t>
  </si>
  <si>
    <t>Ақпараттық қауіпсіздік аудиті</t>
  </si>
  <si>
    <t>252 Қ</t>
  </si>
  <si>
    <t>Ауызша аударма бойынша қызметтер</t>
  </si>
  <si>
    <t xml:space="preserve"> аванстық төлем - 0%,  көрсетілген қызметтер актісіне қол қойылған сәттен бастап 10 жұмыс күні ішінде төлеу </t>
  </si>
  <si>
    <t>10_енгізілді; ҚҚС салынбайды</t>
  </si>
  <si>
    <t>253 Қ</t>
  </si>
  <si>
    <t>Жазбаша аударма бойынша қызметтер</t>
  </si>
  <si>
    <t>Құжаттарды ағылшын тілінен орыс тіліне жазбаша аудару</t>
  </si>
  <si>
    <t>254 Қ</t>
  </si>
  <si>
    <t>Бағдарламалық қамтамасыз етуді әкімшілдеу және техникалық қызмет көрсету бойынша қызметтер</t>
  </si>
  <si>
    <t xml:space="preserve"> Басқарушылық есептілік жүйесінің (БЕЖ) функционалына техникалық қолдау көрсету бойынша қызметтер  </t>
  </si>
  <si>
    <t>255 Қ</t>
  </si>
  <si>
    <t>Қауіпсіз қалдықтарды/мүлікті/материалдарды жою бойынша қызметтер</t>
  </si>
  <si>
    <t>Қауіпсіз қалдықтарды/мүлікті/материалдарды жою бойынша қызметтер (көму/жағу/кәдеге жарату және ұқсас қызметтер)</t>
  </si>
  <si>
    <t xml:space="preserve">Ұйымдастыру техникасын кәдеге жарату қызметтері </t>
  </si>
  <si>
    <t>256 Қ</t>
  </si>
  <si>
    <t>IT-инфрақұрылымын басқару бойынша қызмет көрсетулер</t>
  </si>
  <si>
    <t>Ақпараттық және компьютерлік технологиялардың инфрақұрылымдарын басқару, қызмет көрсету бойынша қызметтер (IT-аутсорсинг)</t>
  </si>
  <si>
    <t xml:space="preserve">«Documentolog» электрондық құжат айналымының ақпараттық жүйесіндегі «Қазатомөнеркәсіп» ҰАК» АҚ-ның үлгілік шарттарын/келісімдерін келісудің автоматтандырылған жүйесін әзірлеу және енгізу қызметтері  </t>
  </si>
  <si>
    <t>257 Қ</t>
  </si>
  <si>
    <t xml:space="preserve"> 3 ҚЕХС  сәйкес қатысу үлесінің, (активтердің)  әділ құнын бағалау қызметтері </t>
  </si>
  <si>
    <t xml:space="preserve"> желтоқсан</t>
  </si>
  <si>
    <t xml:space="preserve">аванстық төлем  - 0%, төлем көрсетілген қызмет актісіне қол қойылған сәтінен бастап 10 жұмыс күні ішінде </t>
  </si>
  <si>
    <t>258 Қ</t>
  </si>
  <si>
    <t>Іс-шараларға қатысуды қамтамасыз ету бойынша қызметтер</t>
  </si>
  <si>
    <t>Іс-шараларға (көрмелер, конференциялар, бағдарламалар, форумдар, симпозиумдар және т.б.) қатысу жарнасын және басқа да шығындарды төлеу және осындай іс-шаралармен байланысты басқа да шығындарды төлеу</t>
  </si>
  <si>
    <t>«INNO-WAVE» 2017 халықаралық тәжірибелік конференцияға қатысу (Корпоративтік инновациялық үрдіс: идеядан нәтижеге дейін)</t>
  </si>
  <si>
    <t>259 Қ</t>
  </si>
  <si>
    <t xml:space="preserve"> Төтенше жағдайлар зардаптарын жоюға арналған іс-шараларды қамтамасыз ету жөніндегі қызметтер </t>
  </si>
  <si>
    <t>260 Қ</t>
  </si>
  <si>
    <t>62.09.20.000.012.00.0777.000000000001</t>
  </si>
  <si>
    <t>Интернет желісінде орналасқан ақпараттық ресурстарға қолжетімділікті ұсыну бойынша қызметтер</t>
  </si>
  <si>
    <t>Интернет желісінде орналасқан ақпараттық ресурстарға қолжетімділікті ұсыну бойынша қызметтер (тұтынушыларды  сертификаттау, қолжетімділікті алу және т.б.)</t>
  </si>
  <si>
    <t>Gartner сайтындағы ақпараттық ресурстарға қолжетімділікті ұсыну бойынша қызметтер</t>
  </si>
  <si>
    <t>қаңтар 2018ж.-желтоқсан 2018ж.</t>
  </si>
  <si>
    <t>Заңда тұлғаларда қатысу үлесін бағалау бойынша қызметтер</t>
  </si>
  <si>
    <t>ноябрь 2017г.-октябрь 2018г.</t>
  </si>
  <si>
    <t xml:space="preserve">қараша 2017ж.-қазан 2017ж. </t>
  </si>
  <si>
    <t>НИР - Оптимизация потоков технологических растворов при закислении и отработке блоков</t>
  </si>
  <si>
    <t>2_11,14; 3_12; 7_11,14,19,20,21; 11_исключена</t>
  </si>
  <si>
    <t>93 Т</t>
  </si>
  <si>
    <t>Бумага офисная Navigator Universal, А4, 80 гр/м2, 500 л. в пачке, белая</t>
  </si>
  <si>
    <t>11_внесена</t>
  </si>
  <si>
    <t>94 Т</t>
  </si>
  <si>
    <t>Бумага офисная Navigator Universal, А3, 80 гр/м2, 500 л. в пачке, белая</t>
  </si>
  <si>
    <t>95 Т</t>
  </si>
  <si>
    <t>25.99.23.500.002.00.5111.000000000002</t>
  </si>
  <si>
    <t>Зажим</t>
  </si>
  <si>
    <t>канцелярский, размер 32 мм</t>
  </si>
  <si>
    <t>Зажим для бумаги 32 мм, 12 шт в пачке, цвет - черные</t>
  </si>
  <si>
    <t>96 Т</t>
  </si>
  <si>
    <t>25.99.23.500.002.00.0796.000000000000</t>
  </si>
  <si>
    <t>канцелярский, размер 15 мм</t>
  </si>
  <si>
    <t>Зажим канцелярский, размер 15 мм</t>
  </si>
  <si>
    <t xml:space="preserve">Штука </t>
  </si>
  <si>
    <t>97 Т</t>
  </si>
  <si>
    <t>25.99.23.500.002.00.5111.000000000001</t>
  </si>
  <si>
    <t>канцелярский, размер 19 мм</t>
  </si>
  <si>
    <t>Зажим для бумаги  19 мм, 40 шт,цветные</t>
  </si>
  <si>
    <t>98 Т</t>
  </si>
  <si>
    <t>17.23.12.700.012.00.5111.000000000005</t>
  </si>
  <si>
    <t>для заметок, формат блока 51*76 мм</t>
  </si>
  <si>
    <t>Клейкие листики 75*50, 100 л. Желтые</t>
  </si>
  <si>
    <t>99 Т</t>
  </si>
  <si>
    <t>Папка-регистратор ПХВ А4 80 мм, светло-синий</t>
  </si>
  <si>
    <t>100 Т</t>
  </si>
  <si>
    <t>25.99.23.500.000.01.0778.000000000004</t>
  </si>
  <si>
    <t>металлическая, размер 32 мм</t>
  </si>
  <si>
    <t>Скрепки 32 мм, цинковые, в пачке – 100 шт</t>
  </si>
  <si>
    <t>Упаковка</t>
  </si>
  <si>
    <t>101 Т</t>
  </si>
  <si>
    <t xml:space="preserve"> 28.23.23.900.003.00.0796.000000000000</t>
  </si>
  <si>
    <t>Антистеплер</t>
  </si>
  <si>
    <t>для скоб</t>
  </si>
  <si>
    <t>Антистеплер для скоб №10, черный</t>
  </si>
  <si>
    <t>102 Т</t>
  </si>
  <si>
    <t>Файл-вкладыш</t>
  </si>
  <si>
    <t>Файлы с  перфорацией А4,  глянцевые,  60 мкр</t>
  </si>
  <si>
    <t>103 Т</t>
  </si>
  <si>
    <t>Калькулятор</t>
  </si>
  <si>
    <t>Калькулятор большой, 16 разрядный, двойное питание</t>
  </si>
  <si>
    <t>104 Т</t>
  </si>
  <si>
    <t>Дырокол</t>
  </si>
  <si>
    <t>Дырокол Premium до 30 л, синий</t>
  </si>
  <si>
    <t>105 Т</t>
  </si>
  <si>
    <t>32.99.15.100.000.00.0796.000000000002</t>
  </si>
  <si>
    <t>простой, с твердо-мягким грифелем</t>
  </si>
  <si>
    <t>Карандаш простой STABILO Exam Grade 2B, без ластика, наточенный</t>
  </si>
  <si>
    <t>106 Т</t>
  </si>
  <si>
    <t>Лента клейкая, 19 мм х 33 мм, прозрачная</t>
  </si>
  <si>
    <t>107 Т</t>
  </si>
  <si>
    <t>Блок бумаги Flipchart, 65*100 см, 50 л, белый</t>
  </si>
  <si>
    <t>108 Т</t>
  </si>
  <si>
    <t>Папка для бумаг с резинками РР А4, Barocco, синий</t>
  </si>
  <si>
    <t>109 Т</t>
  </si>
  <si>
    <t>Скобы Forpus  для степлера N 10, 1000 шт, стальные</t>
  </si>
  <si>
    <t>110 Т</t>
  </si>
  <si>
    <t>Степлер  на  скобы №10, до 10 л, синий</t>
  </si>
  <si>
    <t>111 Т</t>
  </si>
  <si>
    <t>22.29.25.900.003.00.0778.000000000003</t>
  </si>
  <si>
    <t>формат А4, в наборе по 10 штук</t>
  </si>
  <si>
    <t>Папка-уголок А4 100 мк, синий.</t>
  </si>
  <si>
    <t>112 Т</t>
  </si>
  <si>
    <t xml:space="preserve">Ножницы из нерж.стали 21 см, черные ручки </t>
  </si>
  <si>
    <t>113 Т</t>
  </si>
  <si>
    <t>32.99.59.900.084.00.0796.000000000020</t>
  </si>
  <si>
    <t>полипропиленовый, ширина 50-100 мм, канцелярский</t>
  </si>
  <si>
    <t>Лента клейкая упаковочная ECO, 50 мм х 50м, прозрачный</t>
  </si>
  <si>
    <t>114 Т</t>
  </si>
  <si>
    <t>Точилка</t>
  </si>
  <si>
    <t>точилка для карандашей, алюминий</t>
  </si>
  <si>
    <t>115 Т</t>
  </si>
  <si>
    <t>Ручка шариковая тонкая Cello Maxritter XS,  0,5 мм, синяя (оригинал)</t>
  </si>
  <si>
    <t>116 Т</t>
  </si>
  <si>
    <t>22.29.25.500.000.00.0704.000000000007</t>
  </si>
  <si>
    <t>пластиковый, конусообразный, наконечник 1-3 мм, перманентный (сухостираемый)</t>
  </si>
  <si>
    <t>Маркер для доски круглый1-3 мм, синий</t>
  </si>
  <si>
    <t>Набор</t>
  </si>
  <si>
    <t>117 Т</t>
  </si>
  <si>
    <t>32.99.59.900.059.00.0796.000000000000</t>
  </si>
  <si>
    <t>Губка</t>
  </si>
  <si>
    <t>для маркерной доски</t>
  </si>
  <si>
    <t>Стиратель магниный для доски Forpus, 102*53*18 мм, ассорти</t>
  </si>
  <si>
    <t>118 Т</t>
  </si>
  <si>
    <t>бумага для заметок 9*9 см в прозрачной подставке 800 л,  белый</t>
  </si>
  <si>
    <t>119 Т</t>
  </si>
  <si>
    <t>22.29.25.700.006.00.0796.000000000002</t>
  </si>
  <si>
    <t>Лоток</t>
  </si>
  <si>
    <t>для бумаг, из пластмассы, горизонтальный, широкий</t>
  </si>
  <si>
    <t>Лоток для документов А4 горизонт. Цельный, черный</t>
  </si>
  <si>
    <t>120 Т</t>
  </si>
  <si>
    <t xml:space="preserve"> 22.29.25.700.006.00.0796.000000000000</t>
  </si>
  <si>
    <t>для бумаг, из пластмассы, вертикальный</t>
  </si>
  <si>
    <t>Лоток для документов А4, вертикальный, черный</t>
  </si>
  <si>
    <t>121 Т</t>
  </si>
  <si>
    <t xml:space="preserve">Корзина для бумаг сетчатая СТАММ КР51, 14 л, черный </t>
  </si>
  <si>
    <t>122 Т</t>
  </si>
  <si>
    <t>31.00.11.700.001.00.0796.000000000008</t>
  </si>
  <si>
    <t>Стул</t>
  </si>
  <si>
    <t>мягкий, каркас металлический, сидение и спинка из тканевой обивки</t>
  </si>
  <si>
    <t>Стул офисный ISO черный</t>
  </si>
  <si>
    <t>123 Т</t>
  </si>
  <si>
    <t>32.99.16.100.001.00.0796.000000000003</t>
  </si>
  <si>
    <t xml:space="preserve">Доска </t>
  </si>
  <si>
    <t>маркерно-магнитная</t>
  </si>
  <si>
    <t xml:space="preserve">Доска настенная магнитно-маркерная, 90*120 см. белая </t>
  </si>
  <si>
    <t>124 Т</t>
  </si>
  <si>
    <t>32.99.16.100.000.00.0796.000000000000</t>
  </si>
  <si>
    <t>Доска с треножным штативом 100*70 см</t>
  </si>
  <si>
    <t>125 Т</t>
  </si>
  <si>
    <t>27.51.25.900.001.00.0796.000000000001</t>
  </si>
  <si>
    <t>Диспенсер</t>
  </si>
  <si>
    <t>для воды, напольный, с холодильником</t>
  </si>
  <si>
    <t>Eco Cool 64LA, напольный (серебристый), нагрев +95°С, электронное охлаждение +10°С, со встроенным шкафчиком, краники, напряжение 220 В, размеры 33/31/94 см</t>
  </si>
  <si>
    <t>126 Т</t>
  </si>
  <si>
    <t>11.07.11.310.000.01.0868.000000000018</t>
  </si>
  <si>
    <t>Вода</t>
  </si>
  <si>
    <t>негазированная, питьевая, озонированная, обьем 19 л и выше</t>
  </si>
  <si>
    <t>Экологически чистая, негазированная     питьевая вода в бутылях емкостью 18,9 л</t>
  </si>
  <si>
    <t>Бутылка</t>
  </si>
  <si>
    <t>127 Т</t>
  </si>
  <si>
    <t>22.29.29.900.008.00.0796.000000000004</t>
  </si>
  <si>
    <t>Бутыль</t>
  </si>
  <si>
    <t>полиэтиленовый, объем 18,9 л</t>
  </si>
  <si>
    <t>Бутыль (тара) ёмкость</t>
  </si>
  <si>
    <t>11_скорректирована</t>
  </si>
  <si>
    <t>11-1 Р</t>
  </si>
  <si>
    <t>11_20,21</t>
  </si>
  <si>
    <t>15-1 Р</t>
  </si>
  <si>
    <t>18-1 Р</t>
  </si>
  <si>
    <t>23-1 Р</t>
  </si>
  <si>
    <t>25-1 Р</t>
  </si>
  <si>
    <t>3_внесена; 11_перенос на позицию 57 Р</t>
  </si>
  <si>
    <t>7_11,14; 10_,11,14, 20,21; 11_исключена</t>
  </si>
  <si>
    <t>9_11,14; 11_исключена</t>
  </si>
  <si>
    <t>11_перенос на позицию 46 Р</t>
  </si>
  <si>
    <t xml:space="preserve">НДС не облагается; 11_исключена </t>
  </si>
  <si>
    <t>2_11,14,15,20,21; 3_6,7,8,11,22; 6_11,14; 7_11,14; 8_7,11,14; 10_11; 11_исключена</t>
  </si>
  <si>
    <t>114-2 У</t>
  </si>
  <si>
    <t>июнь, декабрь</t>
  </si>
  <si>
    <t>8_20,21; 11_20.21</t>
  </si>
  <si>
    <t>8_3,4,5,6,8,11,14,15,20,21; 11_исключена</t>
  </si>
  <si>
    <t>11_исключена</t>
  </si>
  <si>
    <t>121-2 У</t>
  </si>
  <si>
    <t>2_11,14; 11_20,21</t>
  </si>
  <si>
    <t>2_11,14,20,21; 11_исключена</t>
  </si>
  <si>
    <t>127-2 У</t>
  </si>
  <si>
    <t xml:space="preserve">НДС не облагается;  10_11,14; 11_14 </t>
  </si>
  <si>
    <t>8_11,14; 11_исключена</t>
  </si>
  <si>
    <t>6_11,14; 7_11,14; 11_исключена</t>
  </si>
  <si>
    <t xml:space="preserve">1_внесена; 3_6,20,21; 11_исключена </t>
  </si>
  <si>
    <t>1_внесена; 2_11; 3_3,4,5,6,11,14; 8_11,14; 11_исключена</t>
  </si>
  <si>
    <t xml:space="preserve">1_внесена; 2_7,11,14; 8_11,14; 11_исключена </t>
  </si>
  <si>
    <t xml:space="preserve">1_внесена; 2_11,14; 3_11,14; 5_11,14; 8_7,11,14,20,21; 11_исключена </t>
  </si>
  <si>
    <t>2_внесена; 11_исключена</t>
  </si>
  <si>
    <t>3_внесена; 7_11,14; 11_исключена</t>
  </si>
  <si>
    <t>3_внесена; 11_исключена</t>
  </si>
  <si>
    <t>201-2 У</t>
  </si>
  <si>
    <t>3_внесена; 8_11,14; 11_20,21</t>
  </si>
  <si>
    <t>7_внесена; 11_перенос на позицию 219 У и исключена</t>
  </si>
  <si>
    <t>5_внесена; 7_11,14,20,21; 11_перенос на позицию 215-1 У</t>
  </si>
  <si>
    <t>228-4 У</t>
  </si>
  <si>
    <t xml:space="preserve">октябрь 2017г.-март 2018г. </t>
  </si>
  <si>
    <t>7_внесена; 8_11,14; 9_11,14,15; 10_11,14; 11_6,14</t>
  </si>
  <si>
    <t>8_внесена; 11_исключена</t>
  </si>
  <si>
    <t>8_внесена; НДС не облагается; 11_исключена</t>
  </si>
  <si>
    <t>245-1 У</t>
  </si>
  <si>
    <t>8_внесена; 11_11,14</t>
  </si>
  <si>
    <t>10_внесена; 11_исключена</t>
  </si>
  <si>
    <t>259-1 У</t>
  </si>
  <si>
    <t>10_внесена; 11_20,21 НДС не облагается</t>
  </si>
  <si>
    <t>261 У</t>
  </si>
  <si>
    <t>69.10.12.000.000.00.0777.000000000005</t>
  </si>
  <si>
    <t>Услуги юридические консультационные и услуги представительские связанные с сопровождением проектов в соответствии с международным правом/законодательством и законодательством Республики Казахстан</t>
  </si>
  <si>
    <t>262 У</t>
  </si>
  <si>
    <t>аавансовый платеж - 0%, оплата по факту в течение 10 рабочих дней после подписания акта оказанных услуг</t>
  </si>
  <si>
    <t>263 У</t>
  </si>
  <si>
    <t>услуги по письменному переводу с государственного языка на русский и с русского на государственный язык</t>
  </si>
  <si>
    <t xml:space="preserve">декабрь </t>
  </si>
  <si>
    <t>264 У</t>
  </si>
  <si>
    <t>г. Алматы ул. Богенбай Батыра  168</t>
  </si>
  <si>
    <t>265 У</t>
  </si>
  <si>
    <t xml:space="preserve">Услуги по предоставлению информации, размещенной на веб-сайте Поставщика http://www.proatom.ru, в том числе: 
Электронное издание «Атомная стратегия», а также «Atom Week».
</t>
  </si>
  <si>
    <t>266 У</t>
  </si>
  <si>
    <t>Услуги по предоставлению информации, размещенной на веб-сайте компании "TradeTech LLC" в виде материалов, направляемых еженедельно на электронные почтовые адреса Заказчика</t>
  </si>
  <si>
    <t xml:space="preserve">11_внесена; НДС не облагается </t>
  </si>
  <si>
    <t>267 У</t>
  </si>
  <si>
    <t xml:space="preserve">70.22.12.000.001.00.0777.000000000000 </t>
  </si>
  <si>
    <t>Услуги консультационные по вопросам размещения акций/ценных бумаг</t>
  </si>
  <si>
    <t>авансовый платеж - 67%, оплата в течении 20 рабочих дней с момента подписания акта оказанных услуг</t>
  </si>
  <si>
    <t>268 У</t>
  </si>
  <si>
    <t>Подписка и доставка периодических печатных изданий (журналов и газет) The Economist</t>
  </si>
  <si>
    <t>январь 2018г.-июнь 2018г.</t>
  </si>
  <si>
    <t>авансовый платеж - 100 %</t>
  </si>
  <si>
    <t>269 У</t>
  </si>
  <si>
    <t>35.12.10.900.003.00.0777.000000000000</t>
  </si>
  <si>
    <t>Услуги по сервисному обслуживанию абонентов</t>
  </si>
  <si>
    <t>Услуги по сервисному обслуживанию абонентов/потребителей энергоресурсов (электроэнергия/тепловая энергия/питьевая вода/техническая вода/горячая вода)</t>
  </si>
  <si>
    <t>Отопление объекта «Детский сад на 240 мест по проспекту Б. Момышулы в районе школы №53" в г. Астана»</t>
  </si>
  <si>
    <t>ноябрь 2017г.-март 2018г.</t>
  </si>
  <si>
    <t>270 У</t>
  </si>
  <si>
    <t>Энергоснабжение объекта «Детский сад на 240 мест по проспекту Б. Момышулы в районе школы №53" в г. Астана»</t>
  </si>
  <si>
    <t>271 У</t>
  </si>
  <si>
    <t>Участие в конференции "Сера и серная кислота 2017".</t>
  </si>
  <si>
    <t>авансовый платеж-100 %</t>
  </si>
  <si>
    <t>Дана</t>
  </si>
  <si>
    <t>2_11,14; 3_12; 7_11,14,19,20,21; 11_алынып тасталды</t>
  </si>
  <si>
    <t>кеңсе жабдықтары үшін, формат А4, тығыздығы 80 г/м2, ГОСТ 6656-76</t>
  </si>
  <si>
    <t>Navigator Universal кеңсе қағазы, А4, 80 гр/м2, 500 л. бір бумада, ақ</t>
  </si>
  <si>
    <t>аванстық төлем - 0%, жеткізілген тауарлардың қабылдау-табыстау актісіне қол қойылған сәтінен бастап 30 жұмыс күні ішінде төлеу</t>
  </si>
  <si>
    <t>Бір бума</t>
  </si>
  <si>
    <t>11_енгізілді</t>
  </si>
  <si>
    <t>Navigator Universal кеңсе қағазы, А3, 80 гр/м2, 500 л. бір бумада, ақ</t>
  </si>
  <si>
    <t>Қысқыш</t>
  </si>
  <si>
    <t>кеңсе, өлшемі 32 мм</t>
  </si>
  <si>
    <t>Қысқыш қағазға арналған 32 мм, бір бумада 12 дана,қара түсті</t>
  </si>
  <si>
    <t>кеңсе, өлшемі 15 мм</t>
  </si>
  <si>
    <t>Қысқыш қағазға арналған15 мм, қара түсті</t>
  </si>
  <si>
    <t>кеңсе, өлшемі 19 мм</t>
  </si>
  <si>
    <t>Қағазға арналған қысқыш 19 мм, 40 шт,   түрлі түсті</t>
  </si>
  <si>
    <t>Жабысқақ парақтар 75*50, 100 п. Сары</t>
  </si>
  <si>
    <t>Қалта</t>
  </si>
  <si>
    <t>тіркеуші, пластик, пішім A4, 80 мм</t>
  </si>
  <si>
    <t>ПХВ пленкаға жазу құрылғысы А4 80 мм, ашық көк</t>
  </si>
  <si>
    <t>Қағаз қысқышы</t>
  </si>
  <si>
    <t>металл, өлшемі 32 мм</t>
  </si>
  <si>
    <t>Степлер 32 мм, мырыш, қаптамада - 100шт</t>
  </si>
  <si>
    <t>Орама</t>
  </si>
  <si>
    <t>қапсырмалар үшін</t>
  </si>
  <si>
    <t>Степлерге қарсы степлер №10, қара</t>
  </si>
  <si>
    <t>Файл-кірістірулер</t>
  </si>
  <si>
    <t>тесіктерімен, құжаттар үшін, өлшемі 235 * 305 мм</t>
  </si>
  <si>
    <t>Перфорациясы бар файлдар A4, жылтыр, 60 мг</t>
  </si>
  <si>
    <t>есеп айырысу, ақшаны өңдеуге қосымша қаражат («00» және «000» түймешіктері, фракциялардың бекітілген саны, автоматты дөңгелектеу), жұмыс үстелінің өлшемдері</t>
  </si>
  <si>
    <t>Үлкен, 16-биттік, қос қуат калькуляторы</t>
  </si>
  <si>
    <t>Тармақшы</t>
  </si>
  <si>
    <t>кеңсе тауарлары, механикалық</t>
  </si>
  <si>
    <t xml:space="preserve">Сыйымдылығы  Premium 30 литрге дейін, көк  Premium </t>
  </si>
  <si>
    <t>Қарындаш</t>
  </si>
  <si>
    <t>қарапайым, қатты жұмсақ қорғасынмен</t>
  </si>
  <si>
    <t>Қарындаш қарапайым STABILO Емтихан бағасы 2B, сызғыш жоқ</t>
  </si>
  <si>
    <t>полипропилен, ені 19 мм, кеңсе тауарлары</t>
  </si>
  <si>
    <t>Жабысқақ таспа, 19 мм x 33 мм, мөлдір</t>
  </si>
  <si>
    <t>флипчарт, A-1 форматы, тығыздығы 80 г / м2</t>
  </si>
  <si>
    <t>Блок қағазы Флипчарт, 65 * 100 см, 50 л, ақ</t>
  </si>
  <si>
    <t>серпімді таспалар, пластик, A4 өлшемі, 50 мм</t>
  </si>
  <si>
    <t>PP A4, Barocco, көгілдір серпімді белдестері бар қағазға арналған қалта</t>
  </si>
  <si>
    <t>Қапсырма</t>
  </si>
  <si>
    <t>жазу мақсатында, сым</t>
  </si>
  <si>
    <t>Степлерге арналған Forpus N 10, 1000 дана, болат</t>
  </si>
  <si>
    <t>№10 қапсырмаға арналған степлер, 10 литрге дейін, көгілдір</t>
  </si>
  <si>
    <t>Файл бұрышы</t>
  </si>
  <si>
    <t>форматты A4, 10 дана жиынтығында</t>
  </si>
  <si>
    <t>Қалта бұрышы A4 100 микрон, көгілдір.</t>
  </si>
  <si>
    <t>Қайшы</t>
  </si>
  <si>
    <t>пластик тұтқасы бар, ұзындығы 25 см</t>
  </si>
  <si>
    <t>Тот баспайтын болаттан жасалған қайшы, 21 см, қара тұтқалар</t>
  </si>
  <si>
    <t>полипропилен, ені 50-100 мм, кеңсе тауарлары</t>
  </si>
  <si>
    <t>Таспамен желімделген орау ECO, 50 мм х 50м, мөлдір</t>
  </si>
  <si>
    <t>Айқасқыш</t>
  </si>
  <si>
    <t>қарындашты механикалық өңдеуге арналған</t>
  </si>
  <si>
    <t>қарындаштар, алюминий</t>
  </si>
  <si>
    <t>пластик, гель</t>
  </si>
  <si>
    <t>Тұтқыр қалам жұқа XS, 0,5 мм, көк (түпнұсқа)  Cello Maxritter XS</t>
  </si>
  <si>
    <t>Жиынтық</t>
  </si>
  <si>
    <t>Сорғыш</t>
  </si>
  <si>
    <t>маркерлік, тақтаға арналған</t>
  </si>
  <si>
    <t>Өшіргіш магниттік, тақтаға арналған, Forpus, 102*53*18 мм, ассорти</t>
  </si>
  <si>
    <t>Науа</t>
  </si>
  <si>
    <t>қағаздар үшін, пластмассадан жасалған, көлдеңен, кең</t>
  </si>
  <si>
    <t>Науа қағаздар үшін, А4 көлденен.бүтін, қара</t>
  </si>
  <si>
    <t>қағаздар үшін, пластмассадан жасалған, тік,</t>
  </si>
  <si>
    <t>Науа қағаздар үшін, А4 тік.бүтін, қара</t>
  </si>
  <si>
    <t>Кәрзеңке</t>
  </si>
  <si>
    <t xml:space="preserve">, қағаздар үшін, металды, торша, </t>
  </si>
  <si>
    <t>Кәрзеңке қағаздар үшін, металды, торша,  СТАММ КР51, 14 л,қара</t>
  </si>
  <si>
    <t>Үстел</t>
  </si>
  <si>
    <t>жұмсақ, металды  каркас, орындығы мен арқасы текстильден жасалған</t>
  </si>
  <si>
    <t>Кенсе үстел ISO қара</t>
  </si>
  <si>
    <t>Тақта</t>
  </si>
  <si>
    <t>маркер-магниттік</t>
  </si>
  <si>
    <t>Магнитті -маркерлік қабырғалы тақта   , 90*120 см. Ақ</t>
  </si>
  <si>
    <t>Магнитті -маркерлік қабырғалы тақта, қағаз парақтарға арналған,діңгек, бекітуімен</t>
  </si>
  <si>
    <t>Үштік штативті тақта, 100*70 см</t>
  </si>
  <si>
    <t>Су үшін, сыртқы, тоңазытқышпен</t>
  </si>
  <si>
    <t>Су</t>
  </si>
  <si>
    <t>Озондалған, газдалмаған, ас су, көлемі 19 л жоғары</t>
  </si>
  <si>
    <t>Бөтелке</t>
  </si>
  <si>
    <t>полиэтилендық, көлемі 18,9 л</t>
  </si>
  <si>
    <t>Бөтелке (тара) көлемі 18,9 л</t>
  </si>
  <si>
    <t>11_өзгертілді</t>
  </si>
  <si>
    <t>11-1 Ж</t>
  </si>
  <si>
    <t>15-1 Ж</t>
  </si>
  <si>
    <t>23-1 Ж</t>
  </si>
  <si>
    <t>25-1 Ж</t>
  </si>
  <si>
    <t>18-1 Ж</t>
  </si>
  <si>
    <t>3_енгізілді; 11_57 Ж позициясына ауыстырылды</t>
  </si>
  <si>
    <t>7_11,14; 10_11,14,20,21; 11_алынып тасталды</t>
  </si>
  <si>
    <t>9_11,14; 11_алынып тасталды</t>
  </si>
  <si>
    <t>11_46 Ж позициясына ауыстырылды</t>
  </si>
  <si>
    <t>ҚҚС салынбайды; 11_алынып тасталды</t>
  </si>
  <si>
    <t>2_11,14,15,20,21; 3_6,7,8,11,22; 6_11,14; 7_11,14; 8_7,11,14; 10_11; 11_алынып тасталды</t>
  </si>
  <si>
    <t>114-2 Қ</t>
  </si>
  <si>
    <t>маусым, желтоқсан</t>
  </si>
  <si>
    <t>8_20,21; 11_20,21</t>
  </si>
  <si>
    <t>8_3,4,5,6,8,11,14,15,20,21; 11_алынып тасталды</t>
  </si>
  <si>
    <t>11_алынып тасталды</t>
  </si>
  <si>
    <t>121-2 Қ</t>
  </si>
  <si>
    <t>2_11,14,20,21; 11_алынып тасталды</t>
  </si>
  <si>
    <t>127-2 Қ</t>
  </si>
  <si>
    <t>ҚҚС салынбайды; 10_11,14; 11_14</t>
  </si>
  <si>
    <t>8_11,14; 11_алынып тасталды</t>
  </si>
  <si>
    <t>6_11,14; 7_11,14; 11_алынып тасталды</t>
  </si>
  <si>
    <t xml:space="preserve">1_енгізілді; 3_6,20,21; 11_алынып тасталды </t>
  </si>
  <si>
    <t>1_енгізілді; 2_11; 3_3,4,5,6,11,14; 8_11,14; 11_алынып тасталды</t>
  </si>
  <si>
    <t>1_енгізілді; 2_7,11,14; 8_11,14; 11_алынып тасталды</t>
  </si>
  <si>
    <t>1_енгізілді; 2_11,14; 3_11,14; 5_11,14; 8_7,11,14,20,21; 11_алынып тасталды</t>
  </si>
  <si>
    <t>2_енгізілді; 11_алынып тасталды</t>
  </si>
  <si>
    <t>3_енгізілді; 7_11,14; 11_алынып тасталды</t>
  </si>
  <si>
    <t>3_енгізілді; 11_алынып тасталды</t>
  </si>
  <si>
    <t>201-2 Қ</t>
  </si>
  <si>
    <t>3_енгізілді; 8_11,14; 11_20,21</t>
  </si>
  <si>
    <t>7_енгізілді; 11_219 Қ позициясына ауыстырылды және алынып тасталды</t>
  </si>
  <si>
    <t xml:space="preserve">Конференцияларды/семинарларды/форумдарды/конкурстарды/корпоративтік/спорттық/мәдени/мерекелерді және ұқсас іс-шараларды  ұйымдастыру/өткізу жөніндегі қызметтер </t>
  </si>
  <si>
    <t>5_енгізілді; 7_11,14,2021, 11_215-1 Қ позициясына ауыстырылды</t>
  </si>
  <si>
    <t>228-4 Қ</t>
  </si>
  <si>
    <t xml:space="preserve">қазан 2017ж.-наурыз 2018ж. </t>
  </si>
  <si>
    <t>7_енгізілді; 8_11,14; 9_11,14,15; 10_11,14; 11_6,14</t>
  </si>
  <si>
    <t>8_енгізілді; 11_алынып тасталды</t>
  </si>
  <si>
    <t>8_енгізілді; ҚҚС салынбайды; 11_алынып тасталды</t>
  </si>
  <si>
    <t>245-1 Қ</t>
  </si>
  <si>
    <t>8_енгізілді; 11_11,14</t>
  </si>
  <si>
    <t>10_енгізілді; 11_алынып тасталды</t>
  </si>
  <si>
    <t>259-1 Қ</t>
  </si>
  <si>
    <t>10_енгізілді; 11_20,21 ҚҚС салынбайды</t>
  </si>
  <si>
    <t>261 Қ</t>
  </si>
  <si>
    <t>Заңгерлік кеңес беру қызмет көрсетулері</t>
  </si>
  <si>
    <t>Халықаралық құқық / заңнамасына және Қазақстан Республикасының заңнамасына сәйкес жобаларды және ілеспе консалтингтік қызметтерге қатысты заңды өкілдігінің қызметтері</t>
  </si>
  <si>
    <t xml:space="preserve">аванстық төлем -10%, көрсетілген қызметтер актісіне қол қойылған сәттен бастап 15 жұмыс күні ішінде төлеу </t>
  </si>
  <si>
    <t>262 Қ</t>
  </si>
  <si>
    <t xml:space="preserve">аванстық төлем-0%, көрсетілген қызметтер актісіне қол қойылған сәттен бастап 10 жұмыс күні ішінде төлеу </t>
  </si>
  <si>
    <t>263 Қ</t>
  </si>
  <si>
    <t>Жазбаша аударма бойынша көрсетілетін қызметтер</t>
  </si>
  <si>
    <t xml:space="preserve">мемлекеттік тілден орыс тіліне және орыс тілінен қазақ тіліне аудару бойынша қызметтер   </t>
  </si>
  <si>
    <t>264 Қ</t>
  </si>
  <si>
    <t>265 Қ</t>
  </si>
  <si>
    <t xml:space="preserve">Жеткізушінің http://www.proatom.ru сайтына, сонымен қатар "Атомдық стратегия" және "Atom Week" электронды басылымда жүктелген ақпаратты беру бойынша қызметтер </t>
  </si>
  <si>
    <t>266 Қ</t>
  </si>
  <si>
    <t xml:space="preserve">Тапсырыс берушінің электрондық пошта адресіне апта сайын жіберілетін  материалдар түріндегі "TradeTech LLC" компанияның веб-сайтында орналастырылған ақпаратты ұсыну жөніндегі қызметтер  </t>
  </si>
  <si>
    <t>11_енгізілді ҚҚС салынбайды</t>
  </si>
  <si>
    <t>267 Қ</t>
  </si>
  <si>
    <t xml:space="preserve">Акцияларды/бағалы қағаздарды  орналастыру мәселелері жөніндегі 
консультациялық қызметтер
</t>
  </si>
  <si>
    <t xml:space="preserve">аванстық төлем-67%, көрсетілген қызметтер актісіне қол қойылған сәттен бастап 20 жұмыс күні ішінде төлеу </t>
  </si>
  <si>
    <t>268 Қ</t>
  </si>
  <si>
    <t xml:space="preserve">The Economist мерзімді баспа басылымдарына (журналдар мен газеттер) жазылу және жеткізу </t>
  </si>
  <si>
    <t>қаңтар 2018ж.-маусым 2018ж.</t>
  </si>
  <si>
    <t>269 Қ</t>
  </si>
  <si>
    <t xml:space="preserve"> Абоненттерге сервистік қызмет көрсету бойынша қызметтер </t>
  </si>
  <si>
    <t xml:space="preserve">Абоненттерге/энергия ресурстарын (электр энергия/жылу энергия/ауыз су/техникалық су/ыстық су)  тұтынушыларға сервистік қызмет көрсету бойынша қызметтер </t>
  </si>
  <si>
    <t xml:space="preserve">" Астана қаласы Б. Момышұлы даңғылы бойындағы №53 мектеп маңындағы 240 орындық балабақша" объектісін жылыту </t>
  </si>
  <si>
    <t xml:space="preserve">Астана қаласы </t>
  </si>
  <si>
    <t>қараша 2017ж.-наурыз 2018ж.</t>
  </si>
  <si>
    <t>270 Қ</t>
  </si>
  <si>
    <t xml:space="preserve">" Астана қаласы Б. Момышұлы даңғылы бойындағы №53 мектеп маңындағы 240 орындық балабақша" объектісін энергиямен қамтамасыз ету </t>
  </si>
  <si>
    <t>271 Қ</t>
  </si>
  <si>
    <t xml:space="preserve">Іс-шараларға  қатысуды камтамасыз ету жөніндегі қызметтер            </t>
  </si>
  <si>
    <t>"Күкірт және күкірт қышқылы 2017" конференциясына қатысу</t>
  </si>
  <si>
    <t>аванстық төлем-100 %</t>
  </si>
  <si>
    <t>11_енгізілді; ҚҚС салынбайды</t>
  </si>
  <si>
    <t xml:space="preserve">НДС не облагается; 11_исключена, перенос на ПДЗ </t>
  </si>
  <si>
    <t>35-3 У</t>
  </si>
  <si>
    <t>НДС не облагается; 5_11,14,20,21; 7_20,21; 11_7,11,14,20,21</t>
  </si>
  <si>
    <t>35-3 Қ</t>
  </si>
  <si>
    <t>ҚҚС салынбайды; 5_11,14,20,21; 7_11,14; 11_7,11,14,20,21</t>
  </si>
  <si>
    <t>с изменениями и дополнениями: Приказ №23 от 06.02.2017г.; Приказ №52 от 13.03.2017г.; Приказ №81 от 27.04.2017г.; Приказ №85 от 02.05.2017г.; Приказ №107 от 26.05.2017г.;  Приказ №128 от 15.06.2017г.;  Приказ №128 от 24.07.2017г.; Приказ №191 от 29.08.2017г.; Приказ №195 от 12.09.2017г.; Приказ №235 от 31.10.2017г.; Приказ №284 от 25.12.2017г.</t>
  </si>
  <si>
    <t>25.12.2017г.</t>
  </si>
  <si>
    <t>өзгерістер мен толықтырулар:  06.02.2017 ж. №23 бұйрығы; 13.03.2017 ж. №52 бұйрығы; 27.04.2017 ж. №81 бұйрығы; 02.05.2017 ж.  №85 бұйрығы; 26.05.2017 ж.  №107 бұйрығы; 15.06.2017 ж.  №128 бұйрығы; 24.07.2017 ж.  №128 бұйрығы; 29.08.2017 ж.  №191 бұйрығы; 12.09.2017 ж.  №195 бұйрығы; 31.10.2017 ж.  №235 бұйрығы; 25.12.2017 ж.  №284 бұйрығы</t>
  </si>
  <si>
    <t>25.12.2017ж.</t>
  </si>
  <si>
    <t>авансовый платеж за I квартал в размере 30% от общей стоимости Договора, в течении 15 рабочих дней с момента подписания Договора. Оплата за II, III, IV кварталы в сумме равной 70% от фактически оказанных услуг за II, III, IV кварталы, в течении 15 рабочих дней с момента подписания соответствующих актов оказанных услуг.</t>
  </si>
  <si>
    <t xml:space="preserve">Техногендік минералдық түзілімдерді бөліп алу жөніндегі жұмыстар </t>
  </si>
  <si>
    <r>
      <t xml:space="preserve">ИТ сервистерін, корпоративтік IP телефон байланысын, желіге </t>
    </r>
    <r>
      <rPr>
        <sz val="12"/>
        <rFont val="Cambria"/>
        <family val="1"/>
        <charset val="204"/>
      </rPr>
      <t xml:space="preserve">қолжетімділікті ұсыну </t>
    </r>
  </si>
  <si>
    <r>
      <rPr>
        <sz val="12"/>
        <rFont val="Garamond"/>
        <family val="1"/>
        <charset val="204"/>
      </rPr>
      <t>«Астана Экспо-2017» мамандандырыл</t>
    </r>
    <r>
      <rPr>
        <sz val="12"/>
        <rFont val="Cambria"/>
        <family val="1"/>
        <charset val="204"/>
      </rPr>
      <t>ғ</t>
    </r>
    <r>
      <rPr>
        <sz val="12"/>
        <rFont val="Garamond"/>
        <family val="1"/>
        <charset val="204"/>
      </rPr>
      <t>ан халы</t>
    </r>
    <r>
      <rPr>
        <sz val="12"/>
        <rFont val="Cambria"/>
        <family val="1"/>
        <charset val="204"/>
      </rPr>
      <t>қ</t>
    </r>
    <r>
      <rPr>
        <sz val="12"/>
        <rFont val="Garamond"/>
        <family val="1"/>
        <charset val="204"/>
      </rPr>
      <t>аралы</t>
    </r>
    <r>
      <rPr>
        <sz val="12"/>
        <rFont val="Cambria"/>
        <family val="1"/>
        <charset val="204"/>
      </rPr>
      <t>қ</t>
    </r>
    <r>
      <rPr>
        <sz val="12"/>
        <rFont val="Garamond"/>
        <family val="1"/>
        <charset val="204"/>
      </rPr>
      <t xml:space="preserve"> к</t>
    </r>
    <r>
      <rPr>
        <sz val="12"/>
        <rFont val="Cambria"/>
        <family val="1"/>
        <charset val="204"/>
      </rPr>
      <t>ө</t>
    </r>
    <r>
      <rPr>
        <sz val="12"/>
        <rFont val="Garamond"/>
        <family val="1"/>
        <charset val="204"/>
      </rPr>
      <t xml:space="preserve">рмені  </t>
    </r>
    <r>
      <rPr>
        <sz val="12"/>
        <rFont val="Cambria"/>
        <family val="1"/>
        <charset val="204"/>
      </rPr>
      <t>ө</t>
    </r>
    <r>
      <rPr>
        <sz val="12"/>
        <rFont val="Garamond"/>
        <family val="1"/>
        <charset val="204"/>
      </rPr>
      <t xml:space="preserve">ткізуге байланысты Интернетке </t>
    </r>
    <r>
      <rPr>
        <sz val="12"/>
        <rFont val="Cambria"/>
        <family val="1"/>
        <charset val="204"/>
      </rPr>
      <t>қ</t>
    </r>
    <r>
      <rPr>
        <sz val="12"/>
        <rFont val="Garamond"/>
        <family val="1"/>
        <charset val="204"/>
      </rPr>
      <t>олжетімділікті, компьютерлік ж</t>
    </r>
    <r>
      <rPr>
        <sz val="12"/>
        <rFont val="Cambria"/>
        <family val="1"/>
        <charset val="204"/>
      </rPr>
      <t>ә</t>
    </r>
    <r>
      <rPr>
        <sz val="12"/>
        <rFont val="Garamond"/>
        <family val="1"/>
        <charset val="204"/>
      </rPr>
      <t>не шеткері жабды</t>
    </r>
    <r>
      <rPr>
        <sz val="12"/>
        <rFont val="Cambria"/>
        <family val="1"/>
        <charset val="204"/>
      </rPr>
      <t>қ</t>
    </r>
    <r>
      <rPr>
        <sz val="12"/>
        <rFont val="Garamond"/>
        <family val="1"/>
        <charset val="204"/>
      </rPr>
      <t>ты жал</t>
    </r>
    <r>
      <rPr>
        <sz val="12"/>
        <rFont val="Cambria"/>
        <family val="1"/>
        <charset val="204"/>
      </rPr>
      <t>ғ</t>
    </r>
    <r>
      <rPr>
        <sz val="12"/>
        <rFont val="Garamond"/>
        <family val="1"/>
        <charset val="204"/>
      </rPr>
      <t xml:space="preserve">а беруді </t>
    </r>
    <r>
      <rPr>
        <sz val="12"/>
        <rFont val="Cambria"/>
        <family val="1"/>
        <charset val="204"/>
      </rPr>
      <t>ұ</t>
    </r>
    <r>
      <rPr>
        <sz val="12"/>
        <rFont val="Garamond"/>
        <family val="1"/>
        <charset val="204"/>
      </rPr>
      <t>сынуды, оптикалы</t>
    </r>
    <r>
      <rPr>
        <sz val="12"/>
        <rFont val="Cambria"/>
        <family val="1"/>
        <charset val="204"/>
      </rPr>
      <t>қ</t>
    </r>
    <r>
      <rPr>
        <sz val="12"/>
        <rFont val="Garamond"/>
        <family val="1"/>
        <charset val="204"/>
      </rPr>
      <t>-талшы</t>
    </r>
    <r>
      <rPr>
        <sz val="12"/>
        <rFont val="Cambria"/>
        <family val="1"/>
        <charset val="204"/>
      </rPr>
      <t>қ</t>
    </r>
    <r>
      <rPr>
        <sz val="12"/>
        <rFont val="Garamond"/>
        <family val="1"/>
        <charset val="204"/>
      </rPr>
      <t>ты желілерді жал</t>
    </r>
    <r>
      <rPr>
        <sz val="12"/>
        <rFont val="Cambria"/>
        <family val="1"/>
        <charset val="204"/>
      </rPr>
      <t>ғ</t>
    </r>
    <r>
      <rPr>
        <sz val="12"/>
        <rFont val="Garamond"/>
        <family val="1"/>
        <charset val="204"/>
      </rPr>
      <t xml:space="preserve">а беруді </t>
    </r>
    <r>
      <rPr>
        <sz val="12"/>
        <rFont val="Cambria"/>
        <family val="1"/>
        <charset val="204"/>
      </rPr>
      <t>ұ</t>
    </r>
    <r>
      <rPr>
        <sz val="12"/>
        <rFont val="Garamond"/>
        <family val="1"/>
        <charset val="204"/>
      </rPr>
      <t xml:space="preserve">сынуды </t>
    </r>
    <r>
      <rPr>
        <sz val="12"/>
        <rFont val="Cambria"/>
        <family val="1"/>
        <charset val="204"/>
      </rPr>
      <t>қ</t>
    </r>
    <r>
      <rPr>
        <sz val="12"/>
        <rFont val="Garamond"/>
        <family val="1"/>
        <charset val="204"/>
      </rPr>
      <t>амтамасыз ету ж</t>
    </r>
    <r>
      <rPr>
        <sz val="12"/>
        <rFont val="Cambria"/>
        <family val="1"/>
        <charset val="204"/>
      </rPr>
      <t>ө</t>
    </r>
    <r>
      <rPr>
        <sz val="12"/>
        <rFont val="Garamond"/>
        <family val="1"/>
        <charset val="204"/>
      </rPr>
      <t xml:space="preserve">ніндегі </t>
    </r>
    <r>
      <rPr>
        <sz val="12"/>
        <rFont val="Cambria"/>
        <family val="1"/>
        <charset val="204"/>
      </rPr>
      <t>қ</t>
    </r>
    <r>
      <rPr>
        <sz val="12"/>
        <rFont val="Garamond"/>
        <family val="1"/>
        <charset val="204"/>
      </rPr>
      <t xml:space="preserve">ызметтер </t>
    </r>
  </si>
  <si>
    <t>70.22.12.000.001.00.0777.000000000000</t>
  </si>
  <si>
    <t>Услуги консультационные по вопросам размещения акций/ценных бумаг и аналогичные</t>
  </si>
  <si>
    <t xml:space="preserve">Акцияларды/бағалы қағаздарды  орналастыру мәселелері жөніндегі 
консультациялық қызметтер және ұқсастар
</t>
  </si>
  <si>
    <t>кеңсе жабдықтары үшін, формат А3, тығыздығы 90 г/м2, ГОСТ 6656-77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</si>
</sst>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0000"/>
    <numFmt numFmtId="166" formatCode="dd/mm/yy;@"/>
    <numFmt numFmtId="167" formatCode="#,##0.0"/>
    <numFmt numFmtId="168" formatCode="0.0"/>
    <numFmt numFmtId="169" formatCode="_(* #,##0_);_(* \(#,##0\);_(* &quot;-&quot;??_);_(@_)"/>
  </numFmts>
  <fonts count="17" x14ac:knownFonts="1">
    <font>
      <sz val="11"/>
      <color theme="1"/>
      <name val="Calibri"/>
      <family val="2"/>
      <charset val="204"/>
      <scheme val="minor"/>
    </font>
    <font>
      <sz val="10"/>
      <name val="Arial Cyr"/>
      <charset val="204"/>
    </font>
    <font>
      <sz val="10"/>
      <name val="Times New Roman"/>
      <family val="1"/>
      <charset val="204"/>
    </font>
    <font>
      <b/>
      <sz val="10"/>
      <name val="Times New Roman"/>
      <family val="1"/>
      <charset val="204"/>
    </font>
    <font>
      <sz val="10"/>
      <name val="Arial"/>
      <family val="2"/>
      <charset val="204"/>
    </font>
    <font>
      <sz val="12"/>
      <name val="Times New Roman"/>
      <family val="1"/>
      <charset val="204"/>
    </font>
    <font>
      <b/>
      <sz val="14"/>
      <name val="Times New Roman"/>
      <family val="1"/>
      <charset val="204"/>
    </font>
    <font>
      <sz val="11"/>
      <name val="Times New Roman"/>
      <family val="1"/>
      <charset val="204"/>
    </font>
    <font>
      <b/>
      <i/>
      <sz val="14"/>
      <name val="Times New Roman"/>
      <family val="1"/>
      <charset val="204"/>
    </font>
    <font>
      <sz val="11"/>
      <name val="Calibri"/>
      <family val="2"/>
      <charset val="204"/>
      <scheme val="minor"/>
    </font>
    <font>
      <vertAlign val="superscript"/>
      <sz val="10"/>
      <name val="Times New Roman"/>
      <family val="1"/>
      <charset val="204"/>
    </font>
    <font>
      <sz val="10"/>
      <name val="Calibri"/>
      <family val="2"/>
      <charset val="204"/>
      <scheme val="minor"/>
    </font>
    <font>
      <sz val="11"/>
      <color theme="1"/>
      <name val="Calibri"/>
      <family val="2"/>
      <charset val="204"/>
      <scheme val="minor"/>
    </font>
    <font>
      <b/>
      <sz val="11"/>
      <name val="Calibri"/>
      <family val="2"/>
      <charset val="204"/>
      <scheme val="minor"/>
    </font>
    <font>
      <sz val="11"/>
      <name val="Calibri"/>
      <family val="2"/>
      <charset val="204"/>
    </font>
    <font>
      <sz val="12"/>
      <name val="Cambria"/>
      <family val="1"/>
      <charset val="204"/>
    </font>
    <font>
      <sz val="12"/>
      <name val="Garamond"/>
      <family val="1"/>
      <charset val="204"/>
    </font>
  </fonts>
  <fills count="2">
    <fill>
      <patternFill patternType="none"/>
    </fill>
    <fill>
      <patternFill patternType="gray125"/>
    </fill>
  </fills>
  <borders count="2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1" fillId="0" borderId="0"/>
    <xf numFmtId="0" fontId="4" fillId="0" borderId="0"/>
    <xf numFmtId="0" fontId="1" fillId="0" borderId="0"/>
    <xf numFmtId="0" fontId="1" fillId="0" borderId="0"/>
    <xf numFmtId="0" fontId="4" fillId="0" borderId="0"/>
    <xf numFmtId="9" fontId="12" fillId="0" borderId="0" applyFont="0" applyFill="0" applyBorder="0" applyAlignment="0" applyProtection="0"/>
  </cellStyleXfs>
  <cellXfs count="208">
    <xf numFmtId="0" fontId="0" fillId="0" borderId="0" xfId="0"/>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49" fontId="3" fillId="0" borderId="2" xfId="2" applyNumberFormat="1" applyFont="1" applyFill="1" applyBorder="1" applyAlignment="1">
      <alignment horizontal="center" vertical="center" wrapText="1"/>
    </xf>
    <xf numFmtId="0" fontId="3" fillId="0" borderId="2" xfId="0" applyFont="1" applyFill="1" applyBorder="1" applyAlignment="1">
      <alignment vertical="center" wrapText="1"/>
    </xf>
    <xf numFmtId="1" fontId="3" fillId="0" borderId="2" xfId="1" applyNumberFormat="1" applyFont="1" applyFill="1" applyBorder="1" applyAlignment="1">
      <alignment horizontal="center" vertical="center"/>
    </xf>
    <xf numFmtId="2" fontId="3" fillId="0" borderId="2" xfId="1"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2" xfId="0" applyFont="1" applyFill="1" applyBorder="1" applyAlignment="1">
      <alignment horizontal="center" vertical="center" wrapText="1"/>
    </xf>
    <xf numFmtId="4" fontId="3" fillId="0" borderId="2" xfId="1" applyNumberFormat="1" applyFont="1" applyFill="1" applyBorder="1" applyAlignment="1">
      <alignment horizontal="right" vertical="center" wrapText="1"/>
    </xf>
    <xf numFmtId="0" fontId="3" fillId="0" borderId="3" xfId="0" applyFont="1" applyFill="1" applyBorder="1"/>
    <xf numFmtId="0" fontId="2"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2" fillId="0" borderId="0" xfId="1" applyFont="1" applyFill="1" applyBorder="1" applyAlignment="1">
      <alignment horizontal="left"/>
    </xf>
    <xf numFmtId="0" fontId="2" fillId="0" borderId="0" xfId="1" applyFont="1" applyFill="1"/>
    <xf numFmtId="0" fontId="2" fillId="0" borderId="0" xfId="1" applyFont="1" applyFill="1" applyBorder="1" applyAlignment="1"/>
    <xf numFmtId="0" fontId="2" fillId="0" borderId="0" xfId="1" applyFont="1" applyFill="1" applyAlignment="1">
      <alignment horizontal="right"/>
    </xf>
    <xf numFmtId="0" fontId="3" fillId="0" borderId="0" xfId="1" applyFont="1" applyFill="1" applyBorder="1" applyAlignment="1">
      <alignment horizontal="right"/>
    </xf>
    <xf numFmtId="0" fontId="3" fillId="0" borderId="0" xfId="1" applyFont="1" applyFill="1" applyBorder="1" applyAlignment="1">
      <alignment horizontal="center"/>
    </xf>
    <xf numFmtId="0" fontId="2" fillId="0" borderId="0" xfId="1" applyFont="1" applyFill="1" applyBorder="1"/>
    <xf numFmtId="0" fontId="2" fillId="0" borderId="0" xfId="1" applyFont="1" applyFill="1" applyAlignment="1">
      <alignment horizontal="left"/>
    </xf>
    <xf numFmtId="0" fontId="3" fillId="0" borderId="0" xfId="1" applyFont="1" applyFill="1" applyBorder="1" applyAlignment="1"/>
    <xf numFmtId="0" fontId="6" fillId="0" borderId="0" xfId="1" applyFont="1" applyFill="1" applyBorder="1" applyAlignment="1">
      <alignment vertical="center"/>
    </xf>
    <xf numFmtId="0" fontId="4" fillId="0" borderId="0" xfId="0" applyFont="1" applyFill="1"/>
    <xf numFmtId="0" fontId="4" fillId="0" borderId="0" xfId="0" applyFont="1" applyFill="1" applyBorder="1"/>
    <xf numFmtId="0" fontId="3" fillId="0" borderId="0" xfId="1" applyFont="1" applyFill="1" applyBorder="1" applyAlignment="1">
      <alignment vertical="center"/>
    </xf>
    <xf numFmtId="14" fontId="3" fillId="0" borderId="0" xfId="1" applyNumberFormat="1" applyFont="1" applyFill="1" applyAlignment="1">
      <alignment horizontal="center"/>
    </xf>
    <xf numFmtId="0" fontId="3" fillId="0" borderId="0" xfId="1" applyFont="1" applyFill="1" applyBorder="1" applyAlignment="1">
      <alignment horizontal="left"/>
    </xf>
    <xf numFmtId="0" fontId="3" fillId="0" borderId="0" xfId="1" applyFont="1" applyFill="1" applyBorder="1" applyAlignment="1">
      <alignment horizontal="left" vertical="center"/>
    </xf>
    <xf numFmtId="0" fontId="3" fillId="0" borderId="12" xfId="1" applyFont="1" applyFill="1" applyBorder="1" applyAlignment="1">
      <alignment horizontal="center" vertical="center" wrapText="1"/>
    </xf>
    <xf numFmtId="0" fontId="3" fillId="0" borderId="12" xfId="1" applyFont="1" applyFill="1" applyBorder="1" applyAlignment="1">
      <alignment horizontal="left" vertical="center" wrapText="1"/>
    </xf>
    <xf numFmtId="0" fontId="3" fillId="0" borderId="13" xfId="1" applyFont="1" applyFill="1" applyBorder="1" applyAlignment="1">
      <alignment horizontal="center" vertical="center" wrapText="1"/>
    </xf>
    <xf numFmtId="164" fontId="3" fillId="0" borderId="12" xfId="1" applyNumberFormat="1" applyFont="1" applyFill="1" applyBorder="1" applyAlignment="1">
      <alignment horizontal="center" vertical="center" wrapText="1"/>
    </xf>
    <xf numFmtId="4" fontId="3" fillId="0" borderId="12" xfId="1" applyNumberFormat="1" applyFont="1" applyFill="1" applyBorder="1" applyAlignment="1">
      <alignment horizontal="center" vertical="center" wrapText="1"/>
    </xf>
    <xf numFmtId="0" fontId="2" fillId="0" borderId="0" xfId="1" applyFont="1" applyFill="1" applyBorder="1" applyAlignment="1">
      <alignment horizontal="center" vertical="center"/>
    </xf>
    <xf numFmtId="0" fontId="3" fillId="0" borderId="14"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0" xfId="1" applyFont="1" applyFill="1" applyBorder="1" applyAlignment="1">
      <alignment horizontal="center" vertical="center"/>
    </xf>
    <xf numFmtId="0" fontId="8" fillId="0" borderId="0" xfId="0" applyFont="1" applyFill="1" applyAlignment="1">
      <alignment horizontal="center" vertical="center"/>
    </xf>
    <xf numFmtId="0" fontId="9" fillId="0" borderId="0" xfId="0" applyFont="1" applyFill="1" applyBorder="1"/>
    <xf numFmtId="0" fontId="2" fillId="0" borderId="2" xfId="1" applyFont="1" applyFill="1" applyBorder="1" applyAlignment="1">
      <alignment vertical="center" wrapText="1"/>
    </xf>
    <xf numFmtId="0" fontId="3" fillId="0" borderId="10" xfId="1" applyFont="1" applyFill="1" applyBorder="1" applyAlignment="1">
      <alignment horizontal="center"/>
    </xf>
    <xf numFmtId="0" fontId="3" fillId="0" borderId="17" xfId="1" applyFont="1" applyFill="1" applyBorder="1" applyAlignment="1">
      <alignment horizontal="right"/>
    </xf>
    <xf numFmtId="0" fontId="3" fillId="0" borderId="17" xfId="1" applyFont="1" applyFill="1" applyBorder="1" applyAlignment="1"/>
    <xf numFmtId="0" fontId="3" fillId="0" borderId="16" xfId="1" applyFont="1" applyFill="1" applyBorder="1"/>
    <xf numFmtId="0" fontId="3" fillId="0" borderId="0" xfId="1" applyFont="1" applyFill="1" applyBorder="1"/>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4" fontId="3" fillId="0" borderId="2" xfId="3" applyNumberFormat="1" applyFont="1" applyFill="1" applyBorder="1" applyAlignment="1">
      <alignment horizontal="right" vertical="center" wrapText="1"/>
    </xf>
    <xf numFmtId="4" fontId="2" fillId="0" borderId="2" xfId="3" applyNumberFormat="1" applyFont="1" applyFill="1" applyBorder="1" applyAlignment="1">
      <alignment horizontal="right" vertical="center" wrapText="1"/>
    </xf>
    <xf numFmtId="0" fontId="2" fillId="0" borderId="0" xfId="2" applyFont="1" applyFill="1" applyBorder="1" applyAlignment="1">
      <alignment horizontal="center" vertical="center"/>
    </xf>
    <xf numFmtId="0" fontId="2" fillId="0" borderId="0" xfId="2" applyFont="1" applyFill="1" applyBorder="1" applyAlignment="1">
      <alignment vertical="center"/>
    </xf>
    <xf numFmtId="0" fontId="2" fillId="0" borderId="18" xfId="1" applyFont="1" applyFill="1" applyBorder="1" applyAlignment="1">
      <alignment horizontal="center"/>
    </xf>
    <xf numFmtId="0" fontId="2" fillId="0" borderId="19" xfId="1" applyFont="1" applyFill="1" applyBorder="1" applyAlignment="1">
      <alignment horizontal="center"/>
    </xf>
    <xf numFmtId="4" fontId="2" fillId="0" borderId="2" xfId="1" applyNumberFormat="1" applyFont="1" applyFill="1" applyBorder="1" applyAlignment="1">
      <alignment horizontal="right" vertical="center"/>
    </xf>
    <xf numFmtId="0" fontId="2" fillId="0" borderId="2" xfId="1" applyFont="1" applyFill="1" applyBorder="1" applyAlignment="1">
      <alignment horizontal="left" vertical="center" wrapText="1"/>
    </xf>
    <xf numFmtId="4" fontId="2" fillId="0" borderId="2" xfId="1" applyNumberFormat="1" applyFont="1" applyFill="1" applyBorder="1" applyAlignment="1">
      <alignment horizontal="center" vertical="center"/>
    </xf>
    <xf numFmtId="0" fontId="2" fillId="0" borderId="2" xfId="1" applyFont="1" applyFill="1" applyBorder="1" applyAlignment="1">
      <alignment horizontal="right" vertical="center"/>
    </xf>
    <xf numFmtId="0" fontId="9" fillId="0" borderId="0" xfId="1" applyFont="1" applyFill="1" applyAlignment="1">
      <alignment horizontal="left"/>
    </xf>
    <xf numFmtId="0" fontId="9" fillId="0" borderId="0" xfId="0" applyFont="1" applyFill="1"/>
    <xf numFmtId="49" fontId="2" fillId="0" borderId="2" xfId="1" applyNumberFormat="1" applyFont="1" applyFill="1" applyBorder="1" applyAlignment="1">
      <alignment horizontal="center" vertical="center" wrapText="1"/>
    </xf>
    <xf numFmtId="4" fontId="2" fillId="0" borderId="2" xfId="1"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2" fontId="2" fillId="0" borderId="2" xfId="1" applyNumberFormat="1" applyFont="1" applyFill="1" applyBorder="1" applyAlignment="1">
      <alignment horizontal="center" vertical="center" wrapText="1"/>
    </xf>
    <xf numFmtId="0" fontId="2" fillId="0" borderId="2" xfId="5" applyFont="1" applyFill="1" applyBorder="1" applyAlignment="1">
      <alignment horizontal="center" vertical="center" wrapText="1"/>
    </xf>
    <xf numFmtId="4" fontId="2" fillId="0" borderId="2" xfId="1" applyNumberFormat="1" applyFont="1" applyFill="1" applyBorder="1" applyAlignment="1">
      <alignment horizontal="center" vertical="center" wrapText="1"/>
    </xf>
    <xf numFmtId="0" fontId="11" fillId="0" borderId="2" xfId="0" applyFont="1" applyFill="1" applyBorder="1"/>
    <xf numFmtId="0" fontId="9" fillId="0" borderId="2" xfId="0" applyFont="1" applyFill="1" applyBorder="1"/>
    <xf numFmtId="0" fontId="3" fillId="0" borderId="2" xfId="1" applyFont="1" applyFill="1" applyBorder="1" applyAlignment="1">
      <alignment horizontal="center"/>
    </xf>
    <xf numFmtId="0" fontId="3" fillId="0" borderId="2" xfId="2" applyFont="1" applyFill="1" applyBorder="1" applyAlignment="1">
      <alignment vertical="center" wrapText="1" shrinkToFit="1"/>
    </xf>
    <xf numFmtId="0" fontId="3" fillId="0" borderId="2" xfId="1" applyFont="1" applyFill="1" applyBorder="1" applyAlignment="1"/>
    <xf numFmtId="0" fontId="2" fillId="0" borderId="0" xfId="0" applyFont="1" applyFill="1" applyBorder="1"/>
    <xf numFmtId="0" fontId="3" fillId="0" borderId="2" xfId="0" applyFont="1" applyFill="1" applyBorder="1"/>
    <xf numFmtId="4" fontId="3" fillId="0" borderId="2" xfId="1" applyNumberFormat="1" applyFont="1" applyFill="1" applyBorder="1" applyAlignment="1">
      <alignment horizontal="right"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xf>
    <xf numFmtId="0" fontId="2" fillId="0" borderId="2" xfId="0" applyFont="1" applyFill="1" applyBorder="1"/>
    <xf numFmtId="0" fontId="3" fillId="0" borderId="22" xfId="1" applyFont="1" applyFill="1" applyBorder="1" applyAlignment="1">
      <alignment horizontal="center"/>
    </xf>
    <xf numFmtId="0" fontId="3" fillId="0" borderId="22" xfId="1" applyFont="1" applyFill="1" applyBorder="1"/>
    <xf numFmtId="4" fontId="3" fillId="0" borderId="22" xfId="1" applyNumberFormat="1" applyFont="1" applyFill="1" applyBorder="1" applyAlignment="1">
      <alignment horizontal="right" vertical="center"/>
    </xf>
    <xf numFmtId="0" fontId="3" fillId="0" borderId="22" xfId="1" applyFont="1" applyFill="1" applyBorder="1" applyAlignment="1">
      <alignment horizontal="center" vertical="center"/>
    </xf>
    <xf numFmtId="0" fontId="3" fillId="0" borderId="23" xfId="1" applyFont="1" applyFill="1" applyBorder="1" applyAlignment="1">
      <alignment horizontal="center" vertical="center"/>
    </xf>
    <xf numFmtId="0" fontId="2" fillId="0" borderId="2" xfId="0" applyFont="1" applyFill="1" applyBorder="1" applyAlignment="1">
      <alignment vertical="center" wrapText="1"/>
    </xf>
    <xf numFmtId="0" fontId="3" fillId="0" borderId="21" xfId="1" applyFont="1" applyFill="1" applyBorder="1" applyAlignment="1">
      <alignment horizontal="center" vertical="center"/>
    </xf>
    <xf numFmtId="0" fontId="3" fillId="0" borderId="22" xfId="1" applyFont="1" applyFill="1" applyBorder="1" applyAlignment="1">
      <alignment vertical="center"/>
    </xf>
    <xf numFmtId="2" fontId="2" fillId="0" borderId="2" xfId="6"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2" fontId="2" fillId="0" borderId="2" xfId="1" applyNumberFormat="1" applyFont="1" applyFill="1" applyBorder="1" applyAlignment="1">
      <alignment horizontal="center" vertical="center"/>
    </xf>
    <xf numFmtId="0" fontId="3" fillId="0" borderId="2" xfId="1" applyFont="1" applyFill="1" applyBorder="1"/>
    <xf numFmtId="0" fontId="2" fillId="0" borderId="3" xfId="1" applyFont="1" applyFill="1" applyBorder="1" applyAlignment="1">
      <alignment horizontal="center" vertical="center" wrapText="1"/>
    </xf>
    <xf numFmtId="164" fontId="2" fillId="0" borderId="2" xfId="1"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7" fontId="2" fillId="0" borderId="2" xfId="1"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0" fontId="9" fillId="0" borderId="0" xfId="0" applyFont="1" applyFill="1" applyAlignment="1">
      <alignment horizontal="center" vertical="center"/>
    </xf>
    <xf numFmtId="0" fontId="2" fillId="0" borderId="2" xfId="5" applyFont="1" applyFill="1" applyBorder="1" applyAlignment="1">
      <alignment vertical="center" wrapText="1"/>
    </xf>
    <xf numFmtId="164" fontId="2" fillId="0" borderId="2" xfId="0" applyNumberFormat="1" applyFont="1" applyFill="1" applyBorder="1" applyAlignment="1">
      <alignment vertical="center" wrapText="1"/>
    </xf>
    <xf numFmtId="0" fontId="2" fillId="0" borderId="20" xfId="1" applyFont="1" applyFill="1" applyBorder="1" applyAlignment="1">
      <alignment horizontal="center" vertical="center" wrapText="1"/>
    </xf>
    <xf numFmtId="0" fontId="2" fillId="0" borderId="3" xfId="1" applyFont="1" applyFill="1" applyBorder="1" applyAlignment="1">
      <alignment horizontal="center" vertical="center"/>
    </xf>
    <xf numFmtId="164" fontId="2" fillId="0" borderId="1" xfId="1" applyNumberFormat="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 xfId="0" applyFont="1" applyFill="1" applyBorder="1" applyAlignment="1">
      <alignment vertical="center"/>
    </xf>
    <xf numFmtId="0" fontId="2" fillId="0" borderId="20" xfId="1" applyFont="1" applyFill="1" applyBorder="1" applyAlignment="1">
      <alignment vertical="center" wrapText="1"/>
    </xf>
    <xf numFmtId="4" fontId="2" fillId="0" borderId="20" xfId="1" applyNumberFormat="1" applyFont="1" applyFill="1" applyBorder="1" applyAlignment="1">
      <alignment horizontal="center" vertical="center"/>
    </xf>
    <xf numFmtId="4" fontId="2" fillId="0" borderId="20" xfId="1" applyNumberFormat="1" applyFont="1" applyFill="1" applyBorder="1" applyAlignment="1">
      <alignment horizontal="right" vertical="center"/>
    </xf>
    <xf numFmtId="0" fontId="2" fillId="0" borderId="20" xfId="1" applyFont="1" applyFill="1" applyBorder="1" applyAlignment="1">
      <alignment horizontal="right" vertical="center"/>
    </xf>
    <xf numFmtId="0" fontId="2" fillId="0" borderId="20" xfId="1" applyFont="1" applyFill="1" applyBorder="1" applyAlignment="1">
      <alignment horizontal="center" vertical="center"/>
    </xf>
    <xf numFmtId="0" fontId="2" fillId="0" borderId="25" xfId="1" applyFont="1" applyFill="1" applyBorder="1" applyAlignment="1">
      <alignment horizontal="center" vertical="center"/>
    </xf>
    <xf numFmtId="4" fontId="2" fillId="0" borderId="3" xfId="1" applyNumberFormat="1" applyFont="1" applyFill="1" applyBorder="1" applyAlignment="1">
      <alignment horizontal="center" vertical="center" wrapText="1"/>
    </xf>
    <xf numFmtId="0" fontId="3" fillId="0" borderId="3" xfId="1" applyFont="1" applyFill="1" applyBorder="1"/>
    <xf numFmtId="0" fontId="2" fillId="0" borderId="3" xfId="0" applyFont="1" applyFill="1" applyBorder="1" applyAlignment="1">
      <alignment horizontal="center" vertical="center" wrapText="1"/>
    </xf>
    <xf numFmtId="2" fontId="2" fillId="0" borderId="3" xfId="1"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0" fontId="3" fillId="0" borderId="0" xfId="1" applyFont="1" applyFill="1" applyAlignment="1">
      <alignment horizontal="center"/>
    </xf>
    <xf numFmtId="0" fontId="3" fillId="0" borderId="27" xfId="1" applyFont="1" applyFill="1" applyBorder="1" applyAlignment="1">
      <alignment horizontal="center" vertical="center" wrapText="1"/>
    </xf>
    <xf numFmtId="0" fontId="2" fillId="0" borderId="19" xfId="1" applyFont="1" applyFill="1" applyBorder="1"/>
    <xf numFmtId="0" fontId="3" fillId="0" borderId="26" xfId="1" applyFont="1" applyFill="1" applyBorder="1"/>
    <xf numFmtId="0" fontId="3" fillId="0" borderId="2" xfId="1" applyFont="1" applyFill="1" applyBorder="1" applyAlignment="1">
      <alignment vertical="center"/>
    </xf>
    <xf numFmtId="2" fontId="2" fillId="0" borderId="2" xfId="0" applyNumberFormat="1" applyFont="1" applyFill="1" applyBorder="1" applyAlignment="1">
      <alignment horizontal="center" vertical="center" wrapText="1"/>
    </xf>
    <xf numFmtId="9" fontId="2" fillId="0" borderId="2" xfId="1" applyNumberFormat="1" applyFont="1" applyFill="1" applyBorder="1" applyAlignment="1">
      <alignment horizontal="center" vertical="center" wrapText="1"/>
    </xf>
    <xf numFmtId="164" fontId="2" fillId="0" borderId="2" xfId="1" applyNumberFormat="1" applyFont="1" applyFill="1" applyBorder="1" applyAlignment="1">
      <alignment vertical="center" wrapText="1"/>
    </xf>
    <xf numFmtId="1" fontId="2" fillId="0" borderId="2" xfId="0" applyNumberFormat="1" applyFont="1" applyFill="1" applyBorder="1" applyAlignment="1">
      <alignment horizontal="center" vertical="center" wrapText="1"/>
    </xf>
    <xf numFmtId="0" fontId="3" fillId="0" borderId="10" xfId="1" applyFont="1" applyFill="1" applyBorder="1" applyAlignment="1">
      <alignment horizontal="center" vertical="center"/>
    </xf>
    <xf numFmtId="0" fontId="2" fillId="0" borderId="24" xfId="1" applyFont="1" applyFill="1" applyBorder="1" applyAlignment="1">
      <alignment horizontal="center" vertical="center" wrapText="1"/>
    </xf>
    <xf numFmtId="164" fontId="2" fillId="0" borderId="3" xfId="1" applyNumberFormat="1" applyFont="1" applyFill="1" applyBorder="1" applyAlignment="1">
      <alignment horizontal="center" vertical="center" wrapText="1"/>
    </xf>
    <xf numFmtId="4" fontId="2" fillId="0" borderId="3" xfId="1" applyNumberFormat="1" applyFont="1" applyFill="1" applyBorder="1" applyAlignment="1">
      <alignment horizontal="center" vertical="center"/>
    </xf>
    <xf numFmtId="0" fontId="3" fillId="0" borderId="1" xfId="1" applyFont="1" applyFill="1" applyBorder="1" applyAlignment="1">
      <alignment horizontal="center"/>
    </xf>
    <xf numFmtId="0" fontId="3" fillId="0" borderId="0" xfId="1" applyFont="1" applyFill="1"/>
    <xf numFmtId="0" fontId="9" fillId="0" borderId="2" xfId="0" applyFont="1" applyFill="1" applyBorder="1" applyAlignment="1">
      <alignment horizontal="center" vertical="center"/>
    </xf>
    <xf numFmtId="0" fontId="2" fillId="0" borderId="2" xfId="1" applyFont="1" applyFill="1" applyBorder="1" applyAlignment="1">
      <alignment vertical="center"/>
    </xf>
    <xf numFmtId="165" fontId="2" fillId="0" borderId="2" xfId="0" applyNumberFormat="1" applyFont="1" applyFill="1" applyBorder="1" applyAlignment="1">
      <alignment vertical="center" wrapText="1"/>
    </xf>
    <xf numFmtId="0" fontId="7" fillId="0" borderId="2" xfId="1" applyFont="1" applyFill="1" applyBorder="1" applyAlignment="1">
      <alignment horizontal="center" vertical="center"/>
    </xf>
    <xf numFmtId="0" fontId="2" fillId="0" borderId="2" xfId="1" applyFont="1" applyFill="1" applyBorder="1"/>
    <xf numFmtId="166" fontId="2" fillId="0" borderId="2" xfId="1"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1" applyNumberFormat="1" applyFont="1" applyFill="1" applyBorder="1" applyAlignment="1">
      <alignment vertical="center" wrapText="1"/>
    </xf>
    <xf numFmtId="164" fontId="2" fillId="0" borderId="2" xfId="0" applyNumberFormat="1" applyFont="1" applyFill="1" applyBorder="1" applyAlignment="1">
      <alignment horizontal="left" vertical="center" wrapText="1"/>
    </xf>
    <xf numFmtId="2" fontId="2" fillId="0" borderId="2" xfId="6" applyNumberFormat="1" applyFont="1" applyFill="1" applyBorder="1" applyAlignment="1">
      <alignment horizontal="center" vertical="center"/>
    </xf>
    <xf numFmtId="0" fontId="2" fillId="0" borderId="2" xfId="0" applyNumberFormat="1" applyFont="1" applyFill="1" applyBorder="1" applyAlignment="1">
      <alignment horizontal="left" vertical="center" wrapText="1"/>
    </xf>
    <xf numFmtId="0" fontId="2" fillId="0" borderId="2" xfId="1" applyFont="1" applyFill="1" applyBorder="1" applyAlignment="1">
      <alignment horizontal="center" vertical="top" wrapText="1"/>
    </xf>
    <xf numFmtId="4" fontId="2" fillId="0" borderId="2" xfId="1" applyNumberFormat="1" applyFont="1" applyFill="1" applyBorder="1" applyAlignment="1">
      <alignment horizontal="right" vertical="top"/>
    </xf>
    <xf numFmtId="0" fontId="2" fillId="0" borderId="2" xfId="1" applyFont="1" applyFill="1" applyBorder="1" applyAlignment="1">
      <alignment horizontal="center" vertical="top"/>
    </xf>
    <xf numFmtId="1" fontId="2" fillId="0" borderId="2" xfId="1"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3" fillId="0" borderId="21" xfId="1" applyFont="1" applyFill="1" applyBorder="1" applyAlignment="1">
      <alignment horizontal="center"/>
    </xf>
    <xf numFmtId="0" fontId="7" fillId="0" borderId="0" xfId="1" applyFont="1" applyFill="1" applyAlignment="1">
      <alignment horizontal="center" vertical="center"/>
    </xf>
    <xf numFmtId="17" fontId="2" fillId="0" borderId="2" xfId="0" applyNumberFormat="1" applyFont="1" applyFill="1" applyBorder="1" applyAlignment="1">
      <alignment horizontal="center" vertical="center" wrapText="1"/>
    </xf>
    <xf numFmtId="169" fontId="2" fillId="0" borderId="2" xfId="1" applyNumberFormat="1" applyFont="1" applyFill="1" applyBorder="1" applyAlignment="1">
      <alignment horizontal="center" vertical="center" wrapText="1"/>
    </xf>
    <xf numFmtId="0" fontId="2" fillId="0" borderId="0" xfId="1" applyFont="1" applyFill="1" applyAlignment="1">
      <alignment horizontal="center"/>
    </xf>
    <xf numFmtId="0" fontId="2" fillId="0" borderId="0" xfId="1" applyFont="1" applyFill="1" applyBorder="1" applyAlignment="1">
      <alignment horizontal="center"/>
    </xf>
    <xf numFmtId="164" fontId="2" fillId="0" borderId="24" xfId="1" applyNumberFormat="1" applyFont="1" applyFill="1" applyBorder="1" applyAlignment="1">
      <alignment horizontal="center" vertical="center" wrapText="1"/>
    </xf>
    <xf numFmtId="164" fontId="2" fillId="0" borderId="20" xfId="1" applyNumberFormat="1" applyFont="1" applyFill="1" applyBorder="1" applyAlignment="1">
      <alignment horizontal="center" vertical="center" wrapText="1"/>
    </xf>
    <xf numFmtId="164" fontId="2" fillId="0" borderId="20" xfId="1" applyNumberFormat="1" applyFont="1" applyFill="1" applyBorder="1" applyAlignment="1">
      <alignment vertical="center" wrapText="1"/>
    </xf>
    <xf numFmtId="4" fontId="2" fillId="0" borderId="20" xfId="1" applyNumberFormat="1" applyFont="1" applyFill="1" applyBorder="1" applyAlignment="1">
      <alignment horizontal="center" vertical="center" wrapText="1"/>
    </xf>
    <xf numFmtId="164" fontId="2" fillId="0" borderId="25" xfId="1" applyNumberFormat="1" applyFont="1" applyFill="1" applyBorder="1" applyAlignment="1">
      <alignment horizontal="center" vertical="center" wrapText="1"/>
    </xf>
    <xf numFmtId="0" fontId="2" fillId="0" borderId="0" xfId="1" applyFont="1" applyFill="1" applyAlignment="1">
      <alignment horizontal="center" vertical="center" wrapText="1"/>
    </xf>
    <xf numFmtId="0" fontId="2" fillId="0" borderId="2" xfId="1" applyFont="1" applyFill="1" applyBorder="1" applyAlignment="1">
      <alignment vertical="top" wrapText="1"/>
    </xf>
    <xf numFmtId="0" fontId="2" fillId="0" borderId="2" xfId="3"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4" fontId="3" fillId="0" borderId="2" xfId="0" applyNumberFormat="1" applyFont="1" applyFill="1" applyBorder="1" applyAlignment="1">
      <alignment vertical="center"/>
    </xf>
    <xf numFmtId="3" fontId="3" fillId="0" borderId="2" xfId="0" applyNumberFormat="1" applyFont="1" applyFill="1" applyBorder="1" applyAlignment="1">
      <alignment vertical="center"/>
    </xf>
    <xf numFmtId="3" fontId="3" fillId="0" borderId="2" xfId="0" applyNumberFormat="1" applyFont="1" applyFill="1" applyBorder="1" applyAlignment="1">
      <alignment horizontal="right" vertical="center"/>
    </xf>
    <xf numFmtId="0" fontId="11" fillId="0" borderId="0" xfId="0" applyFont="1" applyFill="1" applyBorder="1"/>
    <xf numFmtId="4" fontId="13" fillId="0" borderId="2" xfId="0" applyNumberFormat="1" applyFont="1" applyFill="1" applyBorder="1"/>
    <xf numFmtId="0" fontId="2" fillId="0" borderId="0" xfId="1" applyFont="1" applyFill="1" applyAlignment="1">
      <alignment horizontal="left" vertical="center" wrapText="1"/>
    </xf>
    <xf numFmtId="0" fontId="3" fillId="0" borderId="0" xfId="0" applyFont="1" applyFill="1" applyBorder="1"/>
    <xf numFmtId="0" fontId="2" fillId="0" borderId="3" xfId="1" applyFont="1" applyFill="1" applyBorder="1" applyAlignment="1">
      <alignment wrapText="1"/>
    </xf>
    <xf numFmtId="0" fontId="2" fillId="0" borderId="2" xfId="4" applyNumberFormat="1" applyFont="1" applyFill="1" applyBorder="1" applyAlignment="1">
      <alignment vertical="center" wrapText="1"/>
    </xf>
    <xf numFmtId="0" fontId="2" fillId="0" borderId="2" xfId="1" applyFont="1" applyFill="1" applyBorder="1" applyAlignment="1">
      <alignment horizontal="right" vertical="top"/>
    </xf>
    <xf numFmtId="4" fontId="2" fillId="0" borderId="2" xfId="1" applyNumberFormat="1" applyFont="1" applyFill="1" applyBorder="1" applyAlignment="1">
      <alignment horizontal="center" vertical="top"/>
    </xf>
    <xf numFmtId="167" fontId="2" fillId="0" borderId="2" xfId="0" applyNumberFormat="1" applyFont="1" applyFill="1" applyBorder="1" applyAlignment="1">
      <alignment horizontal="center" vertical="top"/>
    </xf>
    <xf numFmtId="4" fontId="2" fillId="0" borderId="2" xfId="0" applyNumberFormat="1" applyFont="1" applyFill="1" applyBorder="1" applyAlignment="1">
      <alignment horizontal="center" vertical="top"/>
    </xf>
    <xf numFmtId="0" fontId="14" fillId="0" borderId="2" xfId="0" applyFont="1" applyFill="1" applyBorder="1" applyAlignment="1">
      <alignment vertical="center"/>
    </xf>
    <xf numFmtId="0" fontId="2" fillId="0" borderId="28" xfId="0" applyFont="1" applyFill="1" applyBorder="1" applyAlignment="1">
      <alignment vertical="center" wrapText="1"/>
    </xf>
    <xf numFmtId="0" fontId="2" fillId="0" borderId="2" xfId="0" applyFont="1" applyFill="1" applyBorder="1" applyAlignment="1">
      <alignment wrapText="1"/>
    </xf>
    <xf numFmtId="4" fontId="2" fillId="0" borderId="2" xfId="0" applyNumberFormat="1" applyFont="1" applyFill="1" applyBorder="1" applyAlignment="1">
      <alignment vertical="center"/>
    </xf>
    <xf numFmtId="168" fontId="2" fillId="0" borderId="2" xfId="0" applyNumberFormat="1" applyFont="1" applyFill="1" applyBorder="1" applyAlignment="1">
      <alignment horizontal="center" vertical="center"/>
    </xf>
    <xf numFmtId="167" fontId="2" fillId="0" borderId="2" xfId="0" applyNumberFormat="1" applyFont="1" applyFill="1" applyBorder="1" applyAlignment="1">
      <alignment horizontal="center" vertical="center"/>
    </xf>
    <xf numFmtId="4" fontId="2" fillId="0" borderId="2" xfId="0" applyNumberFormat="1" applyFont="1" applyFill="1" applyBorder="1" applyAlignment="1">
      <alignment horizontal="right" vertical="center"/>
    </xf>
    <xf numFmtId="4" fontId="2" fillId="0" borderId="2" xfId="0" applyNumberFormat="1" applyFont="1" applyFill="1" applyBorder="1" applyAlignment="1">
      <alignment horizontal="center"/>
    </xf>
    <xf numFmtId="4" fontId="2" fillId="0" borderId="2" xfId="0" applyNumberFormat="1" applyFont="1" applyFill="1" applyBorder="1" applyAlignment="1">
      <alignment horizontal="center" vertical="center"/>
    </xf>
    <xf numFmtId="0" fontId="5" fillId="0" borderId="2" xfId="1" applyFont="1" applyFill="1" applyBorder="1" applyAlignment="1">
      <alignment vertical="center" wrapText="1"/>
    </xf>
    <xf numFmtId="0" fontId="2" fillId="0" borderId="28" xfId="0" applyFont="1" applyFill="1" applyBorder="1" applyAlignment="1">
      <alignment horizontal="left" vertical="center" wrapText="1"/>
    </xf>
    <xf numFmtId="0" fontId="5" fillId="0" borderId="0" xfId="1" applyFont="1" applyFill="1" applyBorder="1" applyAlignment="1">
      <alignment horizontal="right"/>
    </xf>
    <xf numFmtId="0" fontId="2" fillId="0" borderId="0" xfId="1" applyFont="1" applyFill="1" applyAlignment="1">
      <alignment horizontal="center"/>
    </xf>
    <xf numFmtId="0" fontId="2" fillId="0" borderId="0" xfId="1" applyFont="1" applyFill="1" applyBorder="1" applyAlignment="1">
      <alignment horizontal="center"/>
    </xf>
    <xf numFmtId="0" fontId="2" fillId="0" borderId="0" xfId="1" applyFont="1" applyFill="1" applyBorder="1" applyAlignment="1">
      <alignment horizontal="right"/>
    </xf>
    <xf numFmtId="0" fontId="3" fillId="0" borderId="4" xfId="1" applyFont="1" applyFill="1" applyBorder="1" applyAlignment="1">
      <alignment horizontal="left" vertical="center" wrapText="1"/>
    </xf>
    <xf numFmtId="0" fontId="3" fillId="0" borderId="5" xfId="1" applyFont="1" applyFill="1" applyBorder="1" applyAlignment="1">
      <alignment horizontal="left" vertical="center" wrapText="1"/>
    </xf>
    <xf numFmtId="0" fontId="3" fillId="0" borderId="6"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8"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11" xfId="1" applyFont="1" applyFill="1" applyBorder="1" applyAlignment="1">
      <alignment horizontal="left" vertical="center" wrapText="1"/>
    </xf>
    <xf numFmtId="0" fontId="6" fillId="0" borderId="0" xfId="1" applyFont="1" applyFill="1" applyBorder="1" applyAlignment="1">
      <alignment horizontal="center" vertical="center"/>
    </xf>
    <xf numFmtId="0" fontId="3" fillId="0" borderId="8" xfId="1" applyFont="1" applyFill="1" applyBorder="1"/>
    <xf numFmtId="0" fontId="3" fillId="0" borderId="4" xfId="1" applyFont="1" applyFill="1" applyBorder="1" applyAlignment="1">
      <alignment vertical="center" wrapText="1"/>
    </xf>
    <xf numFmtId="0" fontId="3" fillId="0" borderId="5" xfId="1" applyFont="1" applyFill="1" applyBorder="1" applyAlignment="1">
      <alignment vertical="center" wrapText="1"/>
    </xf>
    <xf numFmtId="0" fontId="3" fillId="0" borderId="6" xfId="1" applyFont="1" applyFill="1" applyBorder="1" applyAlignment="1">
      <alignment vertical="center" wrapText="1"/>
    </xf>
    <xf numFmtId="0" fontId="3" fillId="0" borderId="7" xfId="1" applyFont="1" applyFill="1" applyBorder="1" applyAlignment="1">
      <alignment vertical="center" wrapText="1"/>
    </xf>
    <xf numFmtId="0" fontId="3" fillId="0" borderId="8" xfId="1" applyFont="1" applyFill="1" applyBorder="1" applyAlignment="1">
      <alignment vertical="center" wrapText="1"/>
    </xf>
    <xf numFmtId="0" fontId="3" fillId="0" borderId="9" xfId="1" applyFont="1" applyFill="1" applyBorder="1" applyAlignment="1">
      <alignment vertical="center" wrapText="1"/>
    </xf>
  </cellXfs>
  <cellStyles count="7">
    <cellStyle name="Обычный" xfId="0" builtinId="0"/>
    <cellStyle name="Обычный 2" xfId="1"/>
    <cellStyle name="Обычный 2 10" xfId="3"/>
    <cellStyle name="Обычный 2 2 3" xfId="4"/>
    <cellStyle name="Обычный 3" xfId="5"/>
    <cellStyle name="Обычный 4" xfId="2"/>
    <cellStyle name="Процентный"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nstru.kz/code.jsp?&amp;t=&#1057;&#1082;&#1086;&#1090;&#1095;&amp;s=common&amp;p=10&amp;n=1&amp;S=32%2E99%2E59%2E900&amp;N=&#1057;&#1082;&#1086;&#1090;&#1095;&amp;fc=1&amp;fg=1&amp;new=32.99.59.900.084.00.0796.000000000015" TargetMode="External"/><Relationship Id="rId1" Type="http://schemas.openxmlformats.org/officeDocument/2006/relationships/hyperlink" Target="https://enstru.kz/code.jsp?&amp;t=%D0%A1%D0%BA%D0%BE%D1%82%D1%87&amp;s=common&amp;p=10&amp;n=2&amp;S=32%2E99%2E59%2E900&amp;N=%D0%A1%D0%BA%D0%BE%D1%82%D1%87&amp;fc=1&amp;fg=1&amp;new=32.99.59.900.084.00.0796.00000000002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enstru.kz/code.jsp?&amp;t=%D0%A1%D0%BA%D0%BE%D1%82%D1%87&amp;s=common&amp;p=10&amp;n=2&amp;S=32%2E99%2E59%2E900&amp;N=%D0%A1%D0%BA%D0%BE%D1%82%D1%87&amp;fc=1&amp;fg=1&amp;new=32.99.59.900.084.00.0796.000000000020" TargetMode="External"/><Relationship Id="rId2" Type="http://schemas.openxmlformats.org/officeDocument/2006/relationships/hyperlink" Target="https://enstru.kz/code.jsp?&amp;t=%D0%B7%D0%B0%D0%B6%D0%B8%D0%BC&amp;s=common&amp;p=10&amp;n=0&amp;S=25%2E99%2E23%2E500&amp;N=%D0%97%D0%B0%D0%B6%D0%B8%D0%BC&amp;ig=%D0%BA%D0%B0%D0%BD%D1%86%D0%B5%D0%BB%D1%8F%D1%80%D1%81%D0%BA%D0%B8%D0%B9&amp;fc=1&amp;fg=1&amp;new=25.99.23.500.002.00.5111.000000000002" TargetMode="External"/><Relationship Id="rId1" Type="http://schemas.openxmlformats.org/officeDocument/2006/relationships/hyperlink" Target="https://enstru.kz/code.jsp?&amp;t=%D0%B7%D0%B0%D0%B6%D0%B8%D0%BC&amp;s=common&amp;p=10&amp;n=0&amp;S=25%2E99%2E23%2E500&amp;N=%D0%97%D0%B0%D0%B6%D0%B8%D0%BC&amp;ig=%D0%BA%D0%B0%D0%BD%D1%86%D0%B5%D0%BB%D1%8F%D1%80%D1%81%D0%BA%D0%B8%D0%B9&amp;fc=1&amp;fg=1&amp;new=25.99.23.500.002.00.5111.000000000001" TargetMode="External"/><Relationship Id="rId5" Type="http://schemas.openxmlformats.org/officeDocument/2006/relationships/printerSettings" Target="../printerSettings/printerSettings2.bin"/><Relationship Id="rId4" Type="http://schemas.openxmlformats.org/officeDocument/2006/relationships/hyperlink" Target="https://enstru.kz/code.jsp?&amp;t=&#1057;&#1082;&#1086;&#1090;&#1095;&amp;s=common&amp;p=10&amp;n=1&amp;S=32%2E99%2E59%2E900&amp;N=&#1057;&#1082;&#1086;&#1090;&#1095;&amp;fc=1&amp;fg=1&amp;new=32.99.59.900.084.00.0796.000000000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T725"/>
  <sheetViews>
    <sheetView zoomScaleNormal="100" workbookViewId="0">
      <selection activeCell="E124" sqref="E124:E125"/>
    </sheetView>
  </sheetViews>
  <sheetFormatPr defaultRowHeight="15" x14ac:dyDescent="0.25"/>
  <cols>
    <col min="1" max="1" width="6.85546875" style="61" customWidth="1"/>
    <col min="2" max="2" width="12.42578125" style="61" customWidth="1"/>
    <col min="3" max="3" width="15.85546875" style="61" customWidth="1"/>
    <col min="4" max="4" width="23.7109375" style="61" customWidth="1"/>
    <col min="5" max="5" width="26.42578125" style="61" customWidth="1"/>
    <col min="6" max="6" width="34" style="61" customWidth="1"/>
    <col min="7" max="9" width="9.140625" style="61" customWidth="1"/>
    <col min="10" max="10" width="11.28515625" style="61" customWidth="1"/>
    <col min="11" max="11" width="9.140625" style="61" customWidth="1"/>
    <col min="12" max="12" width="14.85546875" style="61" customWidth="1"/>
    <col min="13" max="13" width="8.85546875" style="61" customWidth="1"/>
    <col min="14" max="14" width="15.5703125" style="61" customWidth="1"/>
    <col min="15" max="15" width="30" style="61" customWidth="1"/>
    <col min="16" max="18" width="9.140625" style="61" customWidth="1"/>
    <col min="19" max="19" width="14.140625" style="61" customWidth="1"/>
    <col min="20" max="20" width="16.85546875" style="61" customWidth="1"/>
    <col min="21" max="21" width="18" style="61" customWidth="1"/>
    <col min="22" max="23" width="9.140625" style="61" customWidth="1"/>
    <col min="24" max="24" width="21.85546875" style="61" customWidth="1"/>
    <col min="25" max="16384" width="9.140625" style="61"/>
  </cols>
  <sheetData>
    <row r="1" spans="1:24" s="21" customFormat="1" ht="12.75" x14ac:dyDescent="0.2">
      <c r="A1" s="152"/>
      <c r="B1" s="152"/>
      <c r="C1" s="152"/>
      <c r="D1" s="15"/>
      <c r="E1" s="15"/>
      <c r="F1" s="15"/>
      <c r="G1" s="153"/>
      <c r="H1" s="153"/>
      <c r="I1" s="153"/>
      <c r="J1" s="153"/>
      <c r="K1" s="153"/>
      <c r="L1" s="153"/>
      <c r="M1" s="153"/>
      <c r="N1" s="153"/>
      <c r="O1" s="152"/>
      <c r="P1" s="16"/>
      <c r="Q1" s="17"/>
      <c r="R1" s="16"/>
      <c r="S1" s="17"/>
      <c r="T1" s="18"/>
      <c r="U1" s="19"/>
      <c r="V1" s="20"/>
      <c r="W1" s="153"/>
      <c r="X1" s="16"/>
    </row>
    <row r="2" spans="1:24" s="21" customFormat="1" ht="15.75" x14ac:dyDescent="0.25">
      <c r="A2" s="187" t="s">
        <v>1644</v>
      </c>
      <c r="B2" s="187"/>
      <c r="C2" s="187"/>
      <c r="D2" s="187"/>
      <c r="E2" s="187"/>
      <c r="F2" s="187"/>
      <c r="G2" s="187"/>
      <c r="H2" s="187"/>
      <c r="I2" s="187"/>
      <c r="J2" s="187"/>
      <c r="K2" s="187"/>
      <c r="L2" s="187"/>
      <c r="M2" s="187"/>
      <c r="N2" s="187"/>
      <c r="O2" s="187"/>
      <c r="P2" s="187"/>
      <c r="Q2" s="187"/>
      <c r="R2" s="187"/>
      <c r="S2" s="187"/>
      <c r="T2" s="187"/>
      <c r="U2" s="187"/>
      <c r="V2" s="187"/>
      <c r="W2" s="187"/>
      <c r="X2" s="187"/>
    </row>
    <row r="3" spans="1:24" s="21" customFormat="1" ht="12.75" x14ac:dyDescent="0.2">
      <c r="A3" s="152"/>
      <c r="B3" s="152"/>
      <c r="C3" s="152"/>
      <c r="D3" s="22"/>
      <c r="E3" s="22"/>
      <c r="F3" s="22"/>
      <c r="G3" s="152"/>
      <c r="H3" s="152"/>
      <c r="I3" s="152"/>
      <c r="J3" s="152"/>
      <c r="K3" s="152"/>
      <c r="L3" s="152"/>
      <c r="M3" s="152"/>
      <c r="N3" s="20"/>
      <c r="O3" s="152"/>
      <c r="P3" s="16"/>
      <c r="Q3" s="16"/>
      <c r="R3" s="16"/>
      <c r="S3" s="16"/>
      <c r="T3" s="18"/>
      <c r="U3" s="19"/>
      <c r="V3" s="23"/>
      <c r="W3" s="17"/>
      <c r="X3" s="17"/>
    </row>
    <row r="4" spans="1:24" s="26" customFormat="1" ht="18.75" x14ac:dyDescent="0.2">
      <c r="A4" s="200" t="s">
        <v>2576</v>
      </c>
      <c r="B4" s="200"/>
      <c r="C4" s="200"/>
      <c r="D4" s="200"/>
      <c r="E4" s="200"/>
      <c r="F4" s="200"/>
      <c r="G4" s="200"/>
      <c r="H4" s="200"/>
      <c r="I4" s="200"/>
      <c r="J4" s="200"/>
      <c r="K4" s="200"/>
      <c r="L4" s="200"/>
      <c r="M4" s="200"/>
      <c r="N4" s="200"/>
      <c r="O4" s="200"/>
      <c r="P4" s="200"/>
      <c r="Q4" s="200"/>
      <c r="R4" s="200"/>
      <c r="S4" s="200"/>
      <c r="T4" s="24"/>
      <c r="U4" s="24"/>
      <c r="V4" s="24"/>
      <c r="W4" s="24"/>
      <c r="X4" s="25"/>
    </row>
    <row r="5" spans="1:24" s="21" customFormat="1" ht="13.5" thickBot="1" x14ac:dyDescent="0.25">
      <c r="A5" s="188"/>
      <c r="B5" s="188"/>
      <c r="C5" s="189" t="s">
        <v>74</v>
      </c>
      <c r="D5" s="190"/>
      <c r="E5" s="190"/>
      <c r="F5" s="190"/>
      <c r="G5" s="190"/>
      <c r="H5" s="190"/>
      <c r="I5" s="190"/>
      <c r="J5" s="190"/>
      <c r="K5" s="190"/>
      <c r="L5" s="190"/>
      <c r="M5" s="190"/>
      <c r="N5" s="190"/>
      <c r="O5" s="189"/>
      <c r="P5" s="190"/>
      <c r="Q5" s="190"/>
      <c r="R5" s="190"/>
      <c r="S5" s="190"/>
      <c r="T5" s="190"/>
      <c r="U5" s="190"/>
      <c r="V5" s="190"/>
      <c r="W5" s="190"/>
      <c r="X5" s="16"/>
    </row>
    <row r="6" spans="1:24" s="21" customFormat="1" ht="12.75" x14ac:dyDescent="0.2">
      <c r="A6" s="152"/>
      <c r="B6" s="152"/>
      <c r="C6" s="152"/>
      <c r="D6" s="22"/>
      <c r="E6" s="22"/>
      <c r="F6" s="22"/>
      <c r="G6" s="152"/>
      <c r="H6" s="152"/>
      <c r="I6" s="152"/>
      <c r="J6" s="152"/>
      <c r="K6" s="20"/>
      <c r="L6" s="20"/>
      <c r="M6" s="20"/>
      <c r="N6" s="20"/>
      <c r="O6" s="152"/>
      <c r="Q6" s="191" t="s">
        <v>1671</v>
      </c>
      <c r="R6" s="192"/>
      <c r="S6" s="192"/>
      <c r="T6" s="192"/>
      <c r="U6" s="192"/>
      <c r="V6" s="192"/>
      <c r="W6" s="192"/>
      <c r="X6" s="193"/>
    </row>
    <row r="7" spans="1:24" s="21" customFormat="1" ht="15.75" thickBot="1" x14ac:dyDescent="0.3">
      <c r="A7" s="152"/>
      <c r="C7" s="152"/>
      <c r="D7" s="60"/>
      <c r="E7" s="22"/>
      <c r="F7" s="22"/>
      <c r="G7" s="152"/>
      <c r="H7" s="152"/>
      <c r="I7" s="152"/>
      <c r="J7" s="152"/>
      <c r="K7" s="20"/>
      <c r="L7" s="20"/>
      <c r="M7" s="20"/>
      <c r="N7" s="20"/>
      <c r="O7" s="152"/>
      <c r="P7" s="27"/>
      <c r="Q7" s="194"/>
      <c r="R7" s="195"/>
      <c r="S7" s="195"/>
      <c r="T7" s="195"/>
      <c r="U7" s="195"/>
      <c r="V7" s="195"/>
      <c r="W7" s="195"/>
      <c r="X7" s="196"/>
    </row>
    <row r="8" spans="1:24" s="21" customFormat="1" ht="12.75" x14ac:dyDescent="0.2">
      <c r="A8" s="152"/>
      <c r="B8" s="28"/>
      <c r="C8" s="152"/>
      <c r="D8" s="22"/>
      <c r="E8" s="22"/>
      <c r="F8" s="22"/>
      <c r="G8" s="152"/>
      <c r="H8" s="152"/>
      <c r="I8" s="152"/>
      <c r="J8" s="152"/>
      <c r="K8" s="20"/>
      <c r="L8" s="20"/>
      <c r="M8" s="20"/>
      <c r="N8" s="20"/>
      <c r="O8" s="152"/>
      <c r="Q8" s="197" t="s">
        <v>3988</v>
      </c>
      <c r="R8" s="198"/>
      <c r="S8" s="198"/>
      <c r="T8" s="198"/>
      <c r="U8" s="198"/>
      <c r="V8" s="198"/>
      <c r="W8" s="198"/>
      <c r="X8" s="199"/>
    </row>
    <row r="9" spans="1:24" s="21" customFormat="1" ht="27.75" customHeight="1" thickBot="1" x14ac:dyDescent="0.25">
      <c r="A9" s="152"/>
      <c r="B9" s="116" t="s">
        <v>3989</v>
      </c>
      <c r="C9" s="20"/>
      <c r="D9" s="29"/>
      <c r="E9" s="29"/>
      <c r="F9" s="29"/>
      <c r="G9" s="152"/>
      <c r="H9" s="152"/>
      <c r="I9" s="152"/>
      <c r="J9" s="152"/>
      <c r="K9" s="20"/>
      <c r="L9" s="20"/>
      <c r="M9" s="20"/>
      <c r="N9" s="20"/>
      <c r="O9" s="152"/>
      <c r="P9" s="30"/>
      <c r="Q9" s="194"/>
      <c r="R9" s="195"/>
      <c r="S9" s="195"/>
      <c r="T9" s="195"/>
      <c r="U9" s="195"/>
      <c r="V9" s="195"/>
      <c r="W9" s="195"/>
      <c r="X9" s="196"/>
    </row>
    <row r="10" spans="1:24" s="21" customFormat="1" ht="13.5" thickBot="1" x14ac:dyDescent="0.25">
      <c r="A10" s="152"/>
      <c r="B10" s="152"/>
      <c r="C10" s="20"/>
      <c r="D10" s="29"/>
      <c r="E10" s="29"/>
      <c r="F10" s="29"/>
      <c r="G10" s="20"/>
      <c r="H10" s="20"/>
      <c r="I10" s="20"/>
      <c r="J10" s="20"/>
      <c r="K10" s="20"/>
      <c r="L10" s="20"/>
      <c r="M10" s="20"/>
      <c r="N10" s="20"/>
      <c r="O10" s="20"/>
      <c r="P10" s="23"/>
      <c r="Q10" s="23"/>
      <c r="R10" s="23"/>
      <c r="S10" s="23"/>
      <c r="T10" s="23"/>
      <c r="U10" s="23"/>
      <c r="V10" s="23"/>
      <c r="W10" s="23"/>
      <c r="X10" s="16"/>
    </row>
    <row r="11" spans="1:24" s="36" customFormat="1" ht="128.25" thickBot="1" x14ac:dyDescent="0.3">
      <c r="A11" s="31" t="s">
        <v>75</v>
      </c>
      <c r="B11" s="31" t="s">
        <v>76</v>
      </c>
      <c r="C11" s="31" t="s">
        <v>77</v>
      </c>
      <c r="D11" s="32" t="s">
        <v>78</v>
      </c>
      <c r="E11" s="32" t="s">
        <v>79</v>
      </c>
      <c r="F11" s="32" t="s">
        <v>80</v>
      </c>
      <c r="G11" s="31" t="s">
        <v>81</v>
      </c>
      <c r="H11" s="31" t="s">
        <v>82</v>
      </c>
      <c r="I11" s="31" t="s">
        <v>83</v>
      </c>
      <c r="J11" s="31" t="s">
        <v>84</v>
      </c>
      <c r="K11" s="31" t="s">
        <v>85</v>
      </c>
      <c r="L11" s="31" t="s">
        <v>86</v>
      </c>
      <c r="M11" s="33" t="s">
        <v>87</v>
      </c>
      <c r="N11" s="31" t="s">
        <v>88</v>
      </c>
      <c r="O11" s="31" t="s">
        <v>89</v>
      </c>
      <c r="P11" s="31" t="s">
        <v>90</v>
      </c>
      <c r="Q11" s="31" t="s">
        <v>91</v>
      </c>
      <c r="R11" s="31" t="s">
        <v>3345</v>
      </c>
      <c r="S11" s="31" t="s">
        <v>92</v>
      </c>
      <c r="T11" s="34" t="s">
        <v>93</v>
      </c>
      <c r="U11" s="35" t="s">
        <v>94</v>
      </c>
      <c r="V11" s="31" t="s">
        <v>95</v>
      </c>
      <c r="W11" s="31" t="s">
        <v>96</v>
      </c>
      <c r="X11" s="31" t="s">
        <v>97</v>
      </c>
    </row>
    <row r="12" spans="1:24" s="39" customFormat="1" ht="13.5" thickBot="1" x14ac:dyDescent="0.3">
      <c r="A12" s="37">
        <v>1</v>
      </c>
      <c r="B12" s="38">
        <v>2</v>
      </c>
      <c r="C12" s="38">
        <v>3</v>
      </c>
      <c r="D12" s="38">
        <v>4</v>
      </c>
      <c r="E12" s="38">
        <v>5</v>
      </c>
      <c r="F12" s="38">
        <v>6</v>
      </c>
      <c r="G12" s="38">
        <v>7</v>
      </c>
      <c r="H12" s="38">
        <v>8</v>
      </c>
      <c r="I12" s="38">
        <v>9</v>
      </c>
      <c r="J12" s="38">
        <v>10</v>
      </c>
      <c r="K12" s="38">
        <v>11</v>
      </c>
      <c r="L12" s="38">
        <v>12</v>
      </c>
      <c r="M12" s="38">
        <v>13</v>
      </c>
      <c r="N12" s="38">
        <v>14</v>
      </c>
      <c r="O12" s="38">
        <v>15</v>
      </c>
      <c r="P12" s="38">
        <v>16</v>
      </c>
      <c r="Q12" s="38">
        <v>17</v>
      </c>
      <c r="R12" s="38">
        <v>18</v>
      </c>
      <c r="S12" s="38">
        <v>19</v>
      </c>
      <c r="T12" s="38">
        <v>20</v>
      </c>
      <c r="U12" s="38">
        <v>21</v>
      </c>
      <c r="V12" s="38">
        <v>22</v>
      </c>
      <c r="W12" s="38">
        <v>23</v>
      </c>
      <c r="X12" s="117">
        <v>24</v>
      </c>
    </row>
    <row r="13" spans="1:24" s="47" customFormat="1" ht="13.5" thickBot="1" x14ac:dyDescent="0.25">
      <c r="A13" s="43" t="s">
        <v>169</v>
      </c>
      <c r="B13" s="20"/>
      <c r="C13" s="20"/>
      <c r="D13" s="29"/>
      <c r="E13" s="29"/>
      <c r="F13" s="29"/>
      <c r="G13" s="20"/>
      <c r="H13" s="20"/>
      <c r="I13" s="20"/>
      <c r="J13" s="20"/>
      <c r="K13" s="20"/>
      <c r="L13" s="20"/>
      <c r="M13" s="20"/>
      <c r="N13" s="20"/>
      <c r="O13" s="20"/>
      <c r="P13" s="23"/>
      <c r="Q13" s="23"/>
      <c r="R13" s="23"/>
      <c r="S13" s="23"/>
      <c r="T13" s="19"/>
      <c r="U13" s="44"/>
      <c r="V13" s="45"/>
      <c r="W13" s="46"/>
      <c r="X13" s="119"/>
    </row>
    <row r="14" spans="1:24" s="159" customFormat="1" ht="76.5" x14ac:dyDescent="0.25">
      <c r="A14" s="154" t="s">
        <v>563</v>
      </c>
      <c r="B14" s="100" t="s">
        <v>1</v>
      </c>
      <c r="C14" s="155" t="s">
        <v>1367</v>
      </c>
      <c r="D14" s="156" t="s">
        <v>1368</v>
      </c>
      <c r="E14" s="156" t="s">
        <v>1369</v>
      </c>
      <c r="F14" s="156" t="s">
        <v>1370</v>
      </c>
      <c r="G14" s="155" t="s">
        <v>678</v>
      </c>
      <c r="H14" s="157">
        <v>0</v>
      </c>
      <c r="I14" s="100">
        <v>710000000</v>
      </c>
      <c r="J14" s="100" t="s">
        <v>7</v>
      </c>
      <c r="K14" s="155" t="s">
        <v>368</v>
      </c>
      <c r="L14" s="100" t="s">
        <v>7</v>
      </c>
      <c r="M14" s="100" t="s">
        <v>183</v>
      </c>
      <c r="N14" s="155" t="s">
        <v>1371</v>
      </c>
      <c r="O14" s="157" t="s">
        <v>1372</v>
      </c>
      <c r="P14" s="100">
        <v>796</v>
      </c>
      <c r="Q14" s="100" t="s">
        <v>194</v>
      </c>
      <c r="R14" s="155">
        <v>66</v>
      </c>
      <c r="S14" s="155">
        <v>1586000</v>
      </c>
      <c r="T14" s="107">
        <v>0</v>
      </c>
      <c r="U14" s="107">
        <v>0</v>
      </c>
      <c r="V14" s="155"/>
      <c r="W14" s="100">
        <v>2017</v>
      </c>
      <c r="X14" s="158" t="s">
        <v>2579</v>
      </c>
    </row>
    <row r="15" spans="1:24" s="159" customFormat="1" ht="76.5" x14ac:dyDescent="0.25">
      <c r="A15" s="102" t="s">
        <v>1980</v>
      </c>
      <c r="B15" s="2" t="s">
        <v>1</v>
      </c>
      <c r="C15" s="92" t="s">
        <v>1367</v>
      </c>
      <c r="D15" s="123" t="s">
        <v>1368</v>
      </c>
      <c r="E15" s="123" t="s">
        <v>1369</v>
      </c>
      <c r="F15" s="123" t="s">
        <v>1370</v>
      </c>
      <c r="G15" s="92" t="s">
        <v>678</v>
      </c>
      <c r="H15" s="67">
        <v>0</v>
      </c>
      <c r="I15" s="2">
        <v>710000000</v>
      </c>
      <c r="J15" s="2" t="s">
        <v>7</v>
      </c>
      <c r="K15" s="92" t="s">
        <v>385</v>
      </c>
      <c r="L15" s="2" t="s">
        <v>7</v>
      </c>
      <c r="M15" s="2" t="s">
        <v>183</v>
      </c>
      <c r="N15" s="92" t="s">
        <v>816</v>
      </c>
      <c r="O15" s="67" t="s">
        <v>1372</v>
      </c>
      <c r="P15" s="2">
        <v>796</v>
      </c>
      <c r="Q15" s="2" t="s">
        <v>194</v>
      </c>
      <c r="R15" s="92">
        <v>66</v>
      </c>
      <c r="S15" s="92">
        <v>1586000</v>
      </c>
      <c r="T15" s="56">
        <v>0</v>
      </c>
      <c r="U15" s="56">
        <v>0</v>
      </c>
      <c r="V15" s="92"/>
      <c r="W15" s="2">
        <v>2017</v>
      </c>
      <c r="X15" s="115" t="s">
        <v>2138</v>
      </c>
    </row>
    <row r="16" spans="1:24" s="39" customFormat="1" ht="108" customHeight="1" x14ac:dyDescent="0.25">
      <c r="A16" s="102" t="s">
        <v>2139</v>
      </c>
      <c r="B16" s="2" t="s">
        <v>1</v>
      </c>
      <c r="C16" s="92" t="s">
        <v>1367</v>
      </c>
      <c r="D16" s="123" t="s">
        <v>1368</v>
      </c>
      <c r="E16" s="123" t="s">
        <v>1369</v>
      </c>
      <c r="F16" s="123" t="s">
        <v>1370</v>
      </c>
      <c r="G16" s="92" t="s">
        <v>678</v>
      </c>
      <c r="H16" s="67">
        <v>0</v>
      </c>
      <c r="I16" s="2">
        <v>710000000</v>
      </c>
      <c r="J16" s="2" t="s">
        <v>7</v>
      </c>
      <c r="K16" s="92" t="s">
        <v>385</v>
      </c>
      <c r="L16" s="2" t="s">
        <v>2140</v>
      </c>
      <c r="M16" s="2" t="s">
        <v>183</v>
      </c>
      <c r="N16" s="92" t="s">
        <v>816</v>
      </c>
      <c r="O16" s="67" t="s">
        <v>1372</v>
      </c>
      <c r="P16" s="2">
        <v>796</v>
      </c>
      <c r="Q16" s="2" t="s">
        <v>194</v>
      </c>
      <c r="R16" s="92">
        <v>66</v>
      </c>
      <c r="S16" s="92">
        <v>1586000</v>
      </c>
      <c r="T16" s="56">
        <v>0</v>
      </c>
      <c r="U16" s="56">
        <v>0</v>
      </c>
      <c r="V16" s="92"/>
      <c r="W16" s="2">
        <v>2017</v>
      </c>
      <c r="X16" s="91" t="s">
        <v>2845</v>
      </c>
    </row>
    <row r="17" spans="1:24" s="39" customFormat="1" ht="60" customHeight="1" x14ac:dyDescent="0.25">
      <c r="A17" s="102" t="s">
        <v>2846</v>
      </c>
      <c r="B17" s="2" t="s">
        <v>1</v>
      </c>
      <c r="C17" s="92" t="s">
        <v>1367</v>
      </c>
      <c r="D17" s="123" t="s">
        <v>1368</v>
      </c>
      <c r="E17" s="123" t="s">
        <v>1369</v>
      </c>
      <c r="F17" s="123" t="s">
        <v>1370</v>
      </c>
      <c r="G17" s="92" t="s">
        <v>678</v>
      </c>
      <c r="H17" s="67">
        <v>0</v>
      </c>
      <c r="I17" s="2">
        <v>710000000</v>
      </c>
      <c r="J17" s="2" t="s">
        <v>7</v>
      </c>
      <c r="K17" s="92" t="s">
        <v>368</v>
      </c>
      <c r="L17" s="2" t="s">
        <v>2140</v>
      </c>
      <c r="M17" s="2" t="s">
        <v>183</v>
      </c>
      <c r="N17" s="92" t="s">
        <v>2847</v>
      </c>
      <c r="O17" s="67" t="s">
        <v>1372</v>
      </c>
      <c r="P17" s="2">
        <v>796</v>
      </c>
      <c r="Q17" s="2" t="s">
        <v>194</v>
      </c>
      <c r="R17" s="92">
        <v>66</v>
      </c>
      <c r="S17" s="92">
        <v>1473550</v>
      </c>
      <c r="T17" s="63">
        <v>0</v>
      </c>
      <c r="U17" s="63">
        <v>0</v>
      </c>
      <c r="V17" s="92"/>
      <c r="W17" s="2">
        <v>2017</v>
      </c>
      <c r="X17" s="127" t="s">
        <v>3613</v>
      </c>
    </row>
    <row r="18" spans="1:24" s="47" customFormat="1" ht="127.5" x14ac:dyDescent="0.2">
      <c r="A18" s="1" t="s">
        <v>564</v>
      </c>
      <c r="B18" s="2" t="s">
        <v>1</v>
      </c>
      <c r="C18" s="2" t="s">
        <v>177</v>
      </c>
      <c r="D18" s="42" t="s">
        <v>178</v>
      </c>
      <c r="E18" s="42" t="s">
        <v>179</v>
      </c>
      <c r="F18" s="42" t="s">
        <v>180</v>
      </c>
      <c r="G18" s="2" t="s">
        <v>181</v>
      </c>
      <c r="H18" s="58">
        <v>0</v>
      </c>
      <c r="I18" s="2">
        <v>710000000</v>
      </c>
      <c r="J18" s="2" t="s">
        <v>7</v>
      </c>
      <c r="K18" s="2" t="s">
        <v>182</v>
      </c>
      <c r="L18" s="2" t="s">
        <v>7</v>
      </c>
      <c r="M18" s="2" t="s">
        <v>183</v>
      </c>
      <c r="N18" s="2" t="s">
        <v>184</v>
      </c>
      <c r="O18" s="2" t="s">
        <v>185</v>
      </c>
      <c r="P18" s="2">
        <v>5111</v>
      </c>
      <c r="Q18" s="2" t="s">
        <v>186</v>
      </c>
      <c r="R18" s="56">
        <v>3400</v>
      </c>
      <c r="S18" s="59">
        <v>968.75</v>
      </c>
      <c r="T18" s="56">
        <v>3293750</v>
      </c>
      <c r="U18" s="56">
        <v>3689000.0000000005</v>
      </c>
      <c r="V18" s="13"/>
      <c r="W18" s="13">
        <v>2017</v>
      </c>
      <c r="X18" s="101"/>
    </row>
    <row r="19" spans="1:24" s="47" customFormat="1" ht="114.75" x14ac:dyDescent="0.2">
      <c r="A19" s="102" t="s">
        <v>565</v>
      </c>
      <c r="B19" s="2" t="s">
        <v>1</v>
      </c>
      <c r="C19" s="2" t="s">
        <v>187</v>
      </c>
      <c r="D19" s="42" t="s">
        <v>178</v>
      </c>
      <c r="E19" s="42" t="s">
        <v>188</v>
      </c>
      <c r="F19" s="42" t="s">
        <v>189</v>
      </c>
      <c r="G19" s="2" t="s">
        <v>181</v>
      </c>
      <c r="H19" s="58">
        <v>0</v>
      </c>
      <c r="I19" s="2">
        <v>710000000</v>
      </c>
      <c r="J19" s="2" t="s">
        <v>7</v>
      </c>
      <c r="K19" s="2" t="s">
        <v>182</v>
      </c>
      <c r="L19" s="2" t="s">
        <v>7</v>
      </c>
      <c r="M19" s="2" t="s">
        <v>183</v>
      </c>
      <c r="N19" s="2" t="s">
        <v>184</v>
      </c>
      <c r="O19" s="2" t="s">
        <v>185</v>
      </c>
      <c r="P19" s="2">
        <v>5111</v>
      </c>
      <c r="Q19" s="2" t="s">
        <v>186</v>
      </c>
      <c r="R19" s="56">
        <v>40</v>
      </c>
      <c r="S19" s="59">
        <v>2055.36</v>
      </c>
      <c r="T19" s="56">
        <v>82214.400000000009</v>
      </c>
      <c r="U19" s="56">
        <v>92080.128000000012</v>
      </c>
      <c r="V19" s="13"/>
      <c r="W19" s="13">
        <v>2017</v>
      </c>
      <c r="X19" s="101"/>
    </row>
    <row r="20" spans="1:24" s="47" customFormat="1" ht="51" x14ac:dyDescent="0.2">
      <c r="A20" s="1" t="s">
        <v>566</v>
      </c>
      <c r="B20" s="2" t="s">
        <v>1</v>
      </c>
      <c r="C20" s="2" t="s">
        <v>190</v>
      </c>
      <c r="D20" s="42" t="s">
        <v>191</v>
      </c>
      <c r="E20" s="42" t="s">
        <v>192</v>
      </c>
      <c r="F20" s="42" t="s">
        <v>193</v>
      </c>
      <c r="G20" s="2" t="s">
        <v>181</v>
      </c>
      <c r="H20" s="58">
        <v>0</v>
      </c>
      <c r="I20" s="2">
        <v>710000000</v>
      </c>
      <c r="J20" s="2" t="s">
        <v>7</v>
      </c>
      <c r="K20" s="2" t="s">
        <v>182</v>
      </c>
      <c r="L20" s="2" t="s">
        <v>7</v>
      </c>
      <c r="M20" s="2" t="s">
        <v>183</v>
      </c>
      <c r="N20" s="2" t="s">
        <v>184</v>
      </c>
      <c r="O20" s="2" t="s">
        <v>185</v>
      </c>
      <c r="P20" s="2">
        <v>796</v>
      </c>
      <c r="Q20" s="2" t="s">
        <v>194</v>
      </c>
      <c r="R20" s="56">
        <v>1500</v>
      </c>
      <c r="S20" s="59">
        <v>29</v>
      </c>
      <c r="T20" s="56">
        <v>43500</v>
      </c>
      <c r="U20" s="56">
        <v>48720.000000000007</v>
      </c>
      <c r="V20" s="13"/>
      <c r="W20" s="13">
        <v>2017</v>
      </c>
      <c r="X20" s="101"/>
    </row>
    <row r="21" spans="1:24" s="47" customFormat="1" ht="51" x14ac:dyDescent="0.2">
      <c r="A21" s="102" t="s">
        <v>567</v>
      </c>
      <c r="B21" s="2" t="s">
        <v>1</v>
      </c>
      <c r="C21" s="2" t="s">
        <v>195</v>
      </c>
      <c r="D21" s="42" t="s">
        <v>191</v>
      </c>
      <c r="E21" s="42" t="s">
        <v>196</v>
      </c>
      <c r="F21" s="42" t="s">
        <v>197</v>
      </c>
      <c r="G21" s="2" t="s">
        <v>181</v>
      </c>
      <c r="H21" s="58">
        <v>0</v>
      </c>
      <c r="I21" s="2">
        <v>710000000</v>
      </c>
      <c r="J21" s="2" t="s">
        <v>7</v>
      </c>
      <c r="K21" s="2" t="s">
        <v>182</v>
      </c>
      <c r="L21" s="2" t="s">
        <v>7</v>
      </c>
      <c r="M21" s="2" t="s">
        <v>183</v>
      </c>
      <c r="N21" s="2" t="s">
        <v>184</v>
      </c>
      <c r="O21" s="2" t="s">
        <v>185</v>
      </c>
      <c r="P21" s="2">
        <v>796</v>
      </c>
      <c r="Q21" s="2" t="s">
        <v>194</v>
      </c>
      <c r="R21" s="56">
        <v>1500</v>
      </c>
      <c r="S21" s="59">
        <v>19</v>
      </c>
      <c r="T21" s="56">
        <v>28500</v>
      </c>
      <c r="U21" s="56">
        <v>31920.000000000004</v>
      </c>
      <c r="V21" s="13"/>
      <c r="W21" s="13">
        <v>2017</v>
      </c>
      <c r="X21" s="101"/>
    </row>
    <row r="22" spans="1:24" s="47" customFormat="1" ht="51" x14ac:dyDescent="0.2">
      <c r="A22" s="1" t="s">
        <v>568</v>
      </c>
      <c r="B22" s="2" t="s">
        <v>1</v>
      </c>
      <c r="C22" s="2" t="s">
        <v>198</v>
      </c>
      <c r="D22" s="42" t="s">
        <v>191</v>
      </c>
      <c r="E22" s="42" t="s">
        <v>199</v>
      </c>
      <c r="F22" s="42" t="s">
        <v>200</v>
      </c>
      <c r="G22" s="2" t="s">
        <v>181</v>
      </c>
      <c r="H22" s="58">
        <v>0</v>
      </c>
      <c r="I22" s="2">
        <v>710000000</v>
      </c>
      <c r="J22" s="2" t="s">
        <v>7</v>
      </c>
      <c r="K22" s="2" t="s">
        <v>182</v>
      </c>
      <c r="L22" s="2" t="s">
        <v>7</v>
      </c>
      <c r="M22" s="2" t="s">
        <v>183</v>
      </c>
      <c r="N22" s="2" t="s">
        <v>184</v>
      </c>
      <c r="O22" s="2" t="s">
        <v>185</v>
      </c>
      <c r="P22" s="2">
        <v>796</v>
      </c>
      <c r="Q22" s="2" t="s">
        <v>194</v>
      </c>
      <c r="R22" s="56">
        <v>1500</v>
      </c>
      <c r="S22" s="59">
        <v>16</v>
      </c>
      <c r="T22" s="56">
        <v>24000</v>
      </c>
      <c r="U22" s="56">
        <v>26880.000000000004</v>
      </c>
      <c r="V22" s="13"/>
      <c r="W22" s="13">
        <v>2017</v>
      </c>
      <c r="X22" s="101"/>
    </row>
    <row r="23" spans="1:24" s="47" customFormat="1" ht="51" x14ac:dyDescent="0.2">
      <c r="A23" s="102" t="s">
        <v>569</v>
      </c>
      <c r="B23" s="2" t="s">
        <v>1</v>
      </c>
      <c r="C23" s="2" t="s">
        <v>201</v>
      </c>
      <c r="D23" s="42" t="s">
        <v>191</v>
      </c>
      <c r="E23" s="42" t="s">
        <v>202</v>
      </c>
      <c r="F23" s="42" t="s">
        <v>203</v>
      </c>
      <c r="G23" s="2" t="s">
        <v>181</v>
      </c>
      <c r="H23" s="58">
        <v>0</v>
      </c>
      <c r="I23" s="2">
        <v>710000000</v>
      </c>
      <c r="J23" s="2" t="s">
        <v>7</v>
      </c>
      <c r="K23" s="2" t="s">
        <v>182</v>
      </c>
      <c r="L23" s="2" t="s">
        <v>7</v>
      </c>
      <c r="M23" s="2" t="s">
        <v>183</v>
      </c>
      <c r="N23" s="2" t="s">
        <v>184</v>
      </c>
      <c r="O23" s="2" t="s">
        <v>185</v>
      </c>
      <c r="P23" s="2">
        <v>796</v>
      </c>
      <c r="Q23" s="2" t="s">
        <v>194</v>
      </c>
      <c r="R23" s="56">
        <v>1500</v>
      </c>
      <c r="S23" s="59">
        <v>70</v>
      </c>
      <c r="T23" s="56">
        <v>105000</v>
      </c>
      <c r="U23" s="56">
        <v>117600.00000000001</v>
      </c>
      <c r="V23" s="13"/>
      <c r="W23" s="13">
        <v>2017</v>
      </c>
      <c r="X23" s="101"/>
    </row>
    <row r="24" spans="1:24" s="47" customFormat="1" ht="51" x14ac:dyDescent="0.2">
      <c r="A24" s="1" t="s">
        <v>570</v>
      </c>
      <c r="B24" s="2" t="s">
        <v>1</v>
      </c>
      <c r="C24" s="2" t="s">
        <v>204</v>
      </c>
      <c r="D24" s="42" t="s">
        <v>1659</v>
      </c>
      <c r="E24" s="42" t="s">
        <v>1667</v>
      </c>
      <c r="F24" s="42" t="s">
        <v>206</v>
      </c>
      <c r="G24" s="2" t="s">
        <v>181</v>
      </c>
      <c r="H24" s="58">
        <v>0</v>
      </c>
      <c r="I24" s="2">
        <v>710000000</v>
      </c>
      <c r="J24" s="2" t="s">
        <v>7</v>
      </c>
      <c r="K24" s="2" t="s">
        <v>182</v>
      </c>
      <c r="L24" s="2" t="s">
        <v>7</v>
      </c>
      <c r="M24" s="2" t="s">
        <v>183</v>
      </c>
      <c r="N24" s="2" t="s">
        <v>184</v>
      </c>
      <c r="O24" s="2" t="s">
        <v>185</v>
      </c>
      <c r="P24" s="2">
        <v>5111</v>
      </c>
      <c r="Q24" s="2" t="s">
        <v>186</v>
      </c>
      <c r="R24" s="56">
        <v>500</v>
      </c>
      <c r="S24" s="59">
        <v>335.5</v>
      </c>
      <c r="T24" s="56">
        <v>167750</v>
      </c>
      <c r="U24" s="56">
        <v>187880.00000000003</v>
      </c>
      <c r="V24" s="13"/>
      <c r="W24" s="13">
        <v>2017</v>
      </c>
      <c r="X24" s="101"/>
    </row>
    <row r="25" spans="1:24" s="47" customFormat="1" ht="51" customHeight="1" x14ac:dyDescent="0.2">
      <c r="A25" s="102" t="s">
        <v>571</v>
      </c>
      <c r="B25" s="2" t="s">
        <v>1</v>
      </c>
      <c r="C25" s="2" t="s">
        <v>207</v>
      </c>
      <c r="D25" s="42" t="s">
        <v>208</v>
      </c>
      <c r="E25" s="42" t="s">
        <v>209</v>
      </c>
      <c r="F25" s="42" t="s">
        <v>210</v>
      </c>
      <c r="G25" s="2" t="s">
        <v>181</v>
      </c>
      <c r="H25" s="58">
        <v>0</v>
      </c>
      <c r="I25" s="2">
        <v>710000000</v>
      </c>
      <c r="J25" s="2" t="s">
        <v>7</v>
      </c>
      <c r="K25" s="2" t="s">
        <v>182</v>
      </c>
      <c r="L25" s="2" t="s">
        <v>7</v>
      </c>
      <c r="M25" s="2" t="s">
        <v>183</v>
      </c>
      <c r="N25" s="2" t="s">
        <v>184</v>
      </c>
      <c r="O25" s="2" t="s">
        <v>185</v>
      </c>
      <c r="P25" s="2">
        <v>796</v>
      </c>
      <c r="Q25" s="2" t="s">
        <v>194</v>
      </c>
      <c r="R25" s="56">
        <v>600</v>
      </c>
      <c r="S25" s="59">
        <v>642</v>
      </c>
      <c r="T25" s="56">
        <v>0</v>
      </c>
      <c r="U25" s="56">
        <v>0</v>
      </c>
      <c r="V25" s="13"/>
      <c r="W25" s="13">
        <v>2017</v>
      </c>
      <c r="X25" s="91" t="s">
        <v>3346</v>
      </c>
    </row>
    <row r="26" spans="1:24" s="73" customFormat="1" ht="111" customHeight="1" x14ac:dyDescent="0.2">
      <c r="A26" s="102" t="s">
        <v>3347</v>
      </c>
      <c r="B26" s="2" t="s">
        <v>1</v>
      </c>
      <c r="C26" s="2" t="s">
        <v>207</v>
      </c>
      <c r="D26" s="42" t="s">
        <v>208</v>
      </c>
      <c r="E26" s="42" t="s">
        <v>209</v>
      </c>
      <c r="F26" s="42" t="s">
        <v>210</v>
      </c>
      <c r="G26" s="2" t="s">
        <v>181</v>
      </c>
      <c r="H26" s="58">
        <v>0</v>
      </c>
      <c r="I26" s="2">
        <v>710000000</v>
      </c>
      <c r="J26" s="2" t="s">
        <v>7</v>
      </c>
      <c r="K26" s="2" t="s">
        <v>182</v>
      </c>
      <c r="L26" s="2" t="s">
        <v>7</v>
      </c>
      <c r="M26" s="2" t="s">
        <v>183</v>
      </c>
      <c r="N26" s="2" t="s">
        <v>184</v>
      </c>
      <c r="O26" s="2" t="s">
        <v>185</v>
      </c>
      <c r="P26" s="2">
        <v>796</v>
      </c>
      <c r="Q26" s="2" t="s">
        <v>194</v>
      </c>
      <c r="R26" s="56">
        <v>600</v>
      </c>
      <c r="S26" s="92">
        <v>382.2</v>
      </c>
      <c r="T26" s="56">
        <f>R26*S26</f>
        <v>229320</v>
      </c>
      <c r="U26" s="56">
        <f>T26*1.12</f>
        <v>256838.40000000002</v>
      </c>
      <c r="V26" s="13"/>
      <c r="W26" s="13">
        <v>2017</v>
      </c>
      <c r="X26" s="101" t="s">
        <v>3348</v>
      </c>
    </row>
    <row r="27" spans="1:24" s="47" customFormat="1" ht="51" customHeight="1" x14ac:dyDescent="0.2">
      <c r="A27" s="1" t="s">
        <v>572</v>
      </c>
      <c r="B27" s="2" t="s">
        <v>1</v>
      </c>
      <c r="C27" s="2" t="s">
        <v>211</v>
      </c>
      <c r="D27" s="42" t="s">
        <v>208</v>
      </c>
      <c r="E27" s="42" t="s">
        <v>212</v>
      </c>
      <c r="F27" s="42" t="s">
        <v>213</v>
      </c>
      <c r="G27" s="2" t="s">
        <v>181</v>
      </c>
      <c r="H27" s="58">
        <v>0</v>
      </c>
      <c r="I27" s="2">
        <v>710000000</v>
      </c>
      <c r="J27" s="2" t="s">
        <v>7</v>
      </c>
      <c r="K27" s="2" t="s">
        <v>182</v>
      </c>
      <c r="L27" s="2" t="s">
        <v>7</v>
      </c>
      <c r="M27" s="2" t="s">
        <v>183</v>
      </c>
      <c r="N27" s="2" t="s">
        <v>184</v>
      </c>
      <c r="O27" s="2" t="s">
        <v>185</v>
      </c>
      <c r="P27" s="2">
        <v>796</v>
      </c>
      <c r="Q27" s="2" t="s">
        <v>194</v>
      </c>
      <c r="R27" s="56">
        <v>200</v>
      </c>
      <c r="S27" s="59">
        <v>642</v>
      </c>
      <c r="T27" s="56">
        <v>128400</v>
      </c>
      <c r="U27" s="56">
        <v>143808</v>
      </c>
      <c r="V27" s="13"/>
      <c r="W27" s="13">
        <v>2017</v>
      </c>
      <c r="X27" s="101"/>
    </row>
    <row r="28" spans="1:24" s="47" customFormat="1" ht="51" x14ac:dyDescent="0.2">
      <c r="A28" s="102" t="s">
        <v>573</v>
      </c>
      <c r="B28" s="2" t="s">
        <v>1</v>
      </c>
      <c r="C28" s="2" t="s">
        <v>214</v>
      </c>
      <c r="D28" s="42" t="s">
        <v>215</v>
      </c>
      <c r="E28" s="42" t="s">
        <v>216</v>
      </c>
      <c r="F28" s="42" t="s">
        <v>217</v>
      </c>
      <c r="G28" s="2" t="s">
        <v>181</v>
      </c>
      <c r="H28" s="58">
        <v>0</v>
      </c>
      <c r="I28" s="2">
        <v>710000000</v>
      </c>
      <c r="J28" s="2" t="s">
        <v>7</v>
      </c>
      <c r="K28" s="2" t="s">
        <v>182</v>
      </c>
      <c r="L28" s="2" t="s">
        <v>7</v>
      </c>
      <c r="M28" s="2" t="s">
        <v>183</v>
      </c>
      <c r="N28" s="2" t="s">
        <v>184</v>
      </c>
      <c r="O28" s="2" t="s">
        <v>185</v>
      </c>
      <c r="P28" s="2">
        <v>778</v>
      </c>
      <c r="Q28" s="2" t="s">
        <v>218</v>
      </c>
      <c r="R28" s="56">
        <v>1000</v>
      </c>
      <c r="S28" s="59">
        <v>119</v>
      </c>
      <c r="T28" s="56">
        <v>119000</v>
      </c>
      <c r="U28" s="56">
        <v>133280</v>
      </c>
      <c r="V28" s="13"/>
      <c r="W28" s="13">
        <v>2017</v>
      </c>
      <c r="X28" s="101"/>
    </row>
    <row r="29" spans="1:24" s="47" customFormat="1" ht="51" x14ac:dyDescent="0.2">
      <c r="A29" s="1" t="s">
        <v>574</v>
      </c>
      <c r="B29" s="2" t="s">
        <v>1</v>
      </c>
      <c r="C29" s="2" t="s">
        <v>219</v>
      </c>
      <c r="D29" s="42" t="s">
        <v>1650</v>
      </c>
      <c r="E29" s="42" t="s">
        <v>220</v>
      </c>
      <c r="F29" s="42" t="s">
        <v>221</v>
      </c>
      <c r="G29" s="2" t="s">
        <v>181</v>
      </c>
      <c r="H29" s="58">
        <v>0</v>
      </c>
      <c r="I29" s="2">
        <v>710000000</v>
      </c>
      <c r="J29" s="2" t="s">
        <v>7</v>
      </c>
      <c r="K29" s="2" t="s">
        <v>182</v>
      </c>
      <c r="L29" s="2" t="s">
        <v>7</v>
      </c>
      <c r="M29" s="2" t="s">
        <v>183</v>
      </c>
      <c r="N29" s="2" t="s">
        <v>184</v>
      </c>
      <c r="O29" s="2" t="s">
        <v>185</v>
      </c>
      <c r="P29" s="2">
        <v>796</v>
      </c>
      <c r="Q29" s="2" t="s">
        <v>194</v>
      </c>
      <c r="R29" s="56">
        <v>470</v>
      </c>
      <c r="S29" s="59">
        <v>682</v>
      </c>
      <c r="T29" s="56">
        <v>320540</v>
      </c>
      <c r="U29" s="56">
        <v>359004.80000000005</v>
      </c>
      <c r="V29" s="13"/>
      <c r="W29" s="13">
        <v>2017</v>
      </c>
      <c r="X29" s="101"/>
    </row>
    <row r="30" spans="1:24" s="47" customFormat="1" ht="63.75" customHeight="1" x14ac:dyDescent="0.2">
      <c r="A30" s="102" t="s">
        <v>575</v>
      </c>
      <c r="B30" s="2" t="s">
        <v>1</v>
      </c>
      <c r="C30" s="2" t="s">
        <v>222</v>
      </c>
      <c r="D30" s="42" t="s">
        <v>208</v>
      </c>
      <c r="E30" s="42" t="s">
        <v>223</v>
      </c>
      <c r="F30" s="42" t="s">
        <v>224</v>
      </c>
      <c r="G30" s="2" t="s">
        <v>6</v>
      </c>
      <c r="H30" s="58">
        <v>0</v>
      </c>
      <c r="I30" s="2">
        <v>710000000</v>
      </c>
      <c r="J30" s="2" t="s">
        <v>7</v>
      </c>
      <c r="K30" s="2" t="s">
        <v>182</v>
      </c>
      <c r="L30" s="2" t="s">
        <v>7</v>
      </c>
      <c r="M30" s="2" t="s">
        <v>183</v>
      </c>
      <c r="N30" s="2" t="s">
        <v>184</v>
      </c>
      <c r="O30" s="2" t="s">
        <v>185</v>
      </c>
      <c r="P30" s="2">
        <v>796</v>
      </c>
      <c r="Q30" s="2" t="s">
        <v>194</v>
      </c>
      <c r="R30" s="56">
        <v>24</v>
      </c>
      <c r="S30" s="59">
        <v>10044.64</v>
      </c>
      <c r="T30" s="56">
        <v>241071.35999999999</v>
      </c>
      <c r="U30" s="56">
        <v>269999.92320000002</v>
      </c>
      <c r="V30" s="13"/>
      <c r="W30" s="13">
        <v>2017</v>
      </c>
      <c r="X30" s="101"/>
    </row>
    <row r="31" spans="1:24" s="47" customFormat="1" ht="51" customHeight="1" x14ac:dyDescent="0.2">
      <c r="A31" s="1" t="s">
        <v>576</v>
      </c>
      <c r="B31" s="2" t="s">
        <v>1</v>
      </c>
      <c r="C31" s="2" t="s">
        <v>225</v>
      </c>
      <c r="D31" s="42" t="s">
        <v>1651</v>
      </c>
      <c r="E31" s="42" t="s">
        <v>226</v>
      </c>
      <c r="F31" s="42" t="s">
        <v>227</v>
      </c>
      <c r="G31" s="2" t="s">
        <v>181</v>
      </c>
      <c r="H31" s="58">
        <v>0</v>
      </c>
      <c r="I31" s="2">
        <v>710000000</v>
      </c>
      <c r="J31" s="2" t="s">
        <v>7</v>
      </c>
      <c r="K31" s="2" t="s">
        <v>182</v>
      </c>
      <c r="L31" s="2" t="s">
        <v>7</v>
      </c>
      <c r="M31" s="2" t="s">
        <v>183</v>
      </c>
      <c r="N31" s="2" t="s">
        <v>184</v>
      </c>
      <c r="O31" s="2" t="s">
        <v>185</v>
      </c>
      <c r="P31" s="2">
        <v>704</v>
      </c>
      <c r="Q31" s="2" t="s">
        <v>228</v>
      </c>
      <c r="R31" s="56">
        <v>50</v>
      </c>
      <c r="S31" s="59">
        <v>112.5</v>
      </c>
      <c r="T31" s="56">
        <v>5625</v>
      </c>
      <c r="U31" s="56">
        <v>6300.0000000000009</v>
      </c>
      <c r="V31" s="13"/>
      <c r="W31" s="13">
        <v>2017</v>
      </c>
      <c r="X31" s="101"/>
    </row>
    <row r="32" spans="1:24" s="47" customFormat="1" ht="51" customHeight="1" x14ac:dyDescent="0.2">
      <c r="A32" s="102" t="s">
        <v>577</v>
      </c>
      <c r="B32" s="2" t="s">
        <v>1</v>
      </c>
      <c r="C32" s="2" t="s">
        <v>229</v>
      </c>
      <c r="D32" s="42" t="s">
        <v>230</v>
      </c>
      <c r="E32" s="42" t="s">
        <v>231</v>
      </c>
      <c r="F32" s="42" t="s">
        <v>232</v>
      </c>
      <c r="G32" s="2" t="s">
        <v>181</v>
      </c>
      <c r="H32" s="58">
        <v>0</v>
      </c>
      <c r="I32" s="2">
        <v>710000000</v>
      </c>
      <c r="J32" s="2" t="s">
        <v>7</v>
      </c>
      <c r="K32" s="2" t="s">
        <v>182</v>
      </c>
      <c r="L32" s="2" t="s">
        <v>7</v>
      </c>
      <c r="M32" s="2" t="s">
        <v>183</v>
      </c>
      <c r="N32" s="2" t="s">
        <v>184</v>
      </c>
      <c r="O32" s="2" t="s">
        <v>185</v>
      </c>
      <c r="P32" s="2">
        <v>796</v>
      </c>
      <c r="Q32" s="2" t="s">
        <v>194</v>
      </c>
      <c r="R32" s="56">
        <v>10000</v>
      </c>
      <c r="S32" s="59">
        <v>33</v>
      </c>
      <c r="T32" s="56">
        <v>330000</v>
      </c>
      <c r="U32" s="56">
        <v>369600.00000000006</v>
      </c>
      <c r="V32" s="13"/>
      <c r="W32" s="13">
        <v>2017</v>
      </c>
      <c r="X32" s="101"/>
    </row>
    <row r="33" spans="1:24" s="47" customFormat="1" ht="114.75" x14ac:dyDescent="0.2">
      <c r="A33" s="1" t="s">
        <v>578</v>
      </c>
      <c r="B33" s="2" t="s">
        <v>1</v>
      </c>
      <c r="C33" s="2" t="s">
        <v>233</v>
      </c>
      <c r="D33" s="42" t="s">
        <v>234</v>
      </c>
      <c r="E33" s="42" t="s">
        <v>235</v>
      </c>
      <c r="F33" s="42" t="s">
        <v>236</v>
      </c>
      <c r="G33" s="2" t="s">
        <v>181</v>
      </c>
      <c r="H33" s="58">
        <v>0</v>
      </c>
      <c r="I33" s="2">
        <v>710000000</v>
      </c>
      <c r="J33" s="2" t="s">
        <v>7</v>
      </c>
      <c r="K33" s="2" t="s">
        <v>182</v>
      </c>
      <c r="L33" s="2" t="s">
        <v>7</v>
      </c>
      <c r="M33" s="2" t="s">
        <v>183</v>
      </c>
      <c r="N33" s="2" t="s">
        <v>184</v>
      </c>
      <c r="O33" s="2" t="s">
        <v>185</v>
      </c>
      <c r="P33" s="2">
        <v>796</v>
      </c>
      <c r="Q33" s="2" t="s">
        <v>194</v>
      </c>
      <c r="R33" s="56">
        <v>100</v>
      </c>
      <c r="S33" s="59">
        <v>3933</v>
      </c>
      <c r="T33" s="56">
        <v>393300</v>
      </c>
      <c r="U33" s="56">
        <v>440496.00000000006</v>
      </c>
      <c r="V33" s="13"/>
      <c r="W33" s="13">
        <v>2017</v>
      </c>
      <c r="X33" s="101"/>
    </row>
    <row r="34" spans="1:24" s="47" customFormat="1" ht="63.75" customHeight="1" x14ac:dyDescent="0.2">
      <c r="A34" s="102" t="s">
        <v>579</v>
      </c>
      <c r="B34" s="2" t="s">
        <v>1</v>
      </c>
      <c r="C34" s="2" t="s">
        <v>237</v>
      </c>
      <c r="D34" s="42" t="s">
        <v>238</v>
      </c>
      <c r="E34" s="42" t="s">
        <v>265</v>
      </c>
      <c r="F34" s="42" t="s">
        <v>239</v>
      </c>
      <c r="G34" s="2" t="s">
        <v>181</v>
      </c>
      <c r="H34" s="58">
        <v>0</v>
      </c>
      <c r="I34" s="2">
        <v>710000000</v>
      </c>
      <c r="J34" s="2" t="s">
        <v>7</v>
      </c>
      <c r="K34" s="2" t="s">
        <v>182</v>
      </c>
      <c r="L34" s="2" t="s">
        <v>7</v>
      </c>
      <c r="M34" s="2" t="s">
        <v>183</v>
      </c>
      <c r="N34" s="2" t="s">
        <v>184</v>
      </c>
      <c r="O34" s="2" t="s">
        <v>185</v>
      </c>
      <c r="P34" s="2">
        <v>796</v>
      </c>
      <c r="Q34" s="2" t="s">
        <v>194</v>
      </c>
      <c r="R34" s="56">
        <v>100</v>
      </c>
      <c r="S34" s="59">
        <v>1942</v>
      </c>
      <c r="T34" s="56">
        <v>194200</v>
      </c>
      <c r="U34" s="56">
        <v>217504.00000000003</v>
      </c>
      <c r="V34" s="13"/>
      <c r="W34" s="13">
        <v>2017</v>
      </c>
      <c r="X34" s="101"/>
    </row>
    <row r="35" spans="1:24" s="47" customFormat="1" ht="51" x14ac:dyDescent="0.2">
      <c r="A35" s="1" t="s">
        <v>580</v>
      </c>
      <c r="B35" s="2" t="s">
        <v>1</v>
      </c>
      <c r="C35" s="2" t="s">
        <v>240</v>
      </c>
      <c r="D35" s="42" t="s">
        <v>1652</v>
      </c>
      <c r="E35" s="42" t="s">
        <v>241</v>
      </c>
      <c r="F35" s="42" t="s">
        <v>242</v>
      </c>
      <c r="G35" s="2" t="s">
        <v>181</v>
      </c>
      <c r="H35" s="58">
        <v>0</v>
      </c>
      <c r="I35" s="2">
        <v>710000000</v>
      </c>
      <c r="J35" s="2" t="s">
        <v>7</v>
      </c>
      <c r="K35" s="2" t="s">
        <v>182</v>
      </c>
      <c r="L35" s="2" t="s">
        <v>7</v>
      </c>
      <c r="M35" s="2" t="s">
        <v>183</v>
      </c>
      <c r="N35" s="2" t="s">
        <v>184</v>
      </c>
      <c r="O35" s="2" t="s">
        <v>185</v>
      </c>
      <c r="P35" s="2">
        <v>796</v>
      </c>
      <c r="Q35" s="2" t="s">
        <v>194</v>
      </c>
      <c r="R35" s="56">
        <v>1500</v>
      </c>
      <c r="S35" s="59">
        <v>97</v>
      </c>
      <c r="T35" s="56">
        <v>145500</v>
      </c>
      <c r="U35" s="56">
        <v>162960.00000000003</v>
      </c>
      <c r="V35" s="13"/>
      <c r="W35" s="13">
        <v>2017</v>
      </c>
      <c r="X35" s="101"/>
    </row>
    <row r="36" spans="1:24" s="47" customFormat="1" ht="51" x14ac:dyDescent="0.2">
      <c r="A36" s="102" t="s">
        <v>581</v>
      </c>
      <c r="B36" s="2" t="s">
        <v>1</v>
      </c>
      <c r="C36" s="2" t="s">
        <v>243</v>
      </c>
      <c r="D36" s="42" t="s">
        <v>244</v>
      </c>
      <c r="E36" s="42" t="s">
        <v>245</v>
      </c>
      <c r="F36" s="42" t="s">
        <v>246</v>
      </c>
      <c r="G36" s="2" t="s">
        <v>181</v>
      </c>
      <c r="H36" s="58">
        <v>0</v>
      </c>
      <c r="I36" s="2">
        <v>710000000</v>
      </c>
      <c r="J36" s="2" t="s">
        <v>7</v>
      </c>
      <c r="K36" s="2" t="s">
        <v>182</v>
      </c>
      <c r="L36" s="2" t="s">
        <v>7</v>
      </c>
      <c r="M36" s="2" t="s">
        <v>183</v>
      </c>
      <c r="N36" s="2" t="s">
        <v>184</v>
      </c>
      <c r="O36" s="2" t="s">
        <v>185</v>
      </c>
      <c r="P36" s="2">
        <v>796</v>
      </c>
      <c r="Q36" s="2" t="s">
        <v>194</v>
      </c>
      <c r="R36" s="56">
        <v>200</v>
      </c>
      <c r="S36" s="59">
        <v>103</v>
      </c>
      <c r="T36" s="56">
        <v>20600</v>
      </c>
      <c r="U36" s="56">
        <v>23072.000000000004</v>
      </c>
      <c r="V36" s="13"/>
      <c r="W36" s="13">
        <v>2017</v>
      </c>
      <c r="X36" s="101"/>
    </row>
    <row r="37" spans="1:24" s="47" customFormat="1" ht="51" customHeight="1" x14ac:dyDescent="0.2">
      <c r="A37" s="1" t="s">
        <v>582</v>
      </c>
      <c r="B37" s="2" t="s">
        <v>1</v>
      </c>
      <c r="C37" s="2" t="s">
        <v>247</v>
      </c>
      <c r="D37" s="42" t="s">
        <v>248</v>
      </c>
      <c r="E37" s="42" t="s">
        <v>249</v>
      </c>
      <c r="F37" s="42" t="s">
        <v>250</v>
      </c>
      <c r="G37" s="2" t="s">
        <v>181</v>
      </c>
      <c r="H37" s="58">
        <v>0</v>
      </c>
      <c r="I37" s="2">
        <v>710000000</v>
      </c>
      <c r="J37" s="2" t="s">
        <v>7</v>
      </c>
      <c r="K37" s="2" t="s">
        <v>182</v>
      </c>
      <c r="L37" s="2" t="s">
        <v>7</v>
      </c>
      <c r="M37" s="2" t="s">
        <v>183</v>
      </c>
      <c r="N37" s="2" t="s">
        <v>184</v>
      </c>
      <c r="O37" s="2" t="s">
        <v>185</v>
      </c>
      <c r="P37" s="2">
        <v>796</v>
      </c>
      <c r="Q37" s="2" t="s">
        <v>194</v>
      </c>
      <c r="R37" s="56">
        <v>100</v>
      </c>
      <c r="S37" s="59">
        <v>115</v>
      </c>
      <c r="T37" s="56">
        <v>11500</v>
      </c>
      <c r="U37" s="56">
        <v>12880.000000000002</v>
      </c>
      <c r="V37" s="13"/>
      <c r="W37" s="13">
        <v>2017</v>
      </c>
      <c r="X37" s="101"/>
    </row>
    <row r="38" spans="1:24" s="47" customFormat="1" ht="51" x14ac:dyDescent="0.2">
      <c r="A38" s="102" t="s">
        <v>583</v>
      </c>
      <c r="B38" s="2" t="s">
        <v>1</v>
      </c>
      <c r="C38" s="2" t="s">
        <v>251</v>
      </c>
      <c r="D38" s="42" t="s">
        <v>252</v>
      </c>
      <c r="E38" s="42" t="s">
        <v>253</v>
      </c>
      <c r="F38" s="42" t="s">
        <v>254</v>
      </c>
      <c r="G38" s="2" t="s">
        <v>181</v>
      </c>
      <c r="H38" s="58">
        <v>0</v>
      </c>
      <c r="I38" s="2">
        <v>710000000</v>
      </c>
      <c r="J38" s="2" t="s">
        <v>7</v>
      </c>
      <c r="K38" s="2" t="s">
        <v>182</v>
      </c>
      <c r="L38" s="2" t="s">
        <v>7</v>
      </c>
      <c r="M38" s="2" t="s">
        <v>183</v>
      </c>
      <c r="N38" s="2" t="s">
        <v>184</v>
      </c>
      <c r="O38" s="2" t="s">
        <v>185</v>
      </c>
      <c r="P38" s="2">
        <v>796</v>
      </c>
      <c r="Q38" s="2" t="s">
        <v>194</v>
      </c>
      <c r="R38" s="56">
        <v>1000</v>
      </c>
      <c r="S38" s="59">
        <v>460</v>
      </c>
      <c r="T38" s="56">
        <v>460000</v>
      </c>
      <c r="U38" s="56">
        <v>515200.00000000006</v>
      </c>
      <c r="V38" s="13"/>
      <c r="W38" s="13">
        <v>2017</v>
      </c>
      <c r="X38" s="101"/>
    </row>
    <row r="39" spans="1:24" s="47" customFormat="1" ht="51" x14ac:dyDescent="0.2">
      <c r="A39" s="1" t="s">
        <v>584</v>
      </c>
      <c r="B39" s="2" t="s">
        <v>1</v>
      </c>
      <c r="C39" s="2" t="s">
        <v>255</v>
      </c>
      <c r="D39" s="42" t="s">
        <v>252</v>
      </c>
      <c r="E39" s="42" t="s">
        <v>256</v>
      </c>
      <c r="F39" s="42" t="s">
        <v>257</v>
      </c>
      <c r="G39" s="2" t="s">
        <v>181</v>
      </c>
      <c r="H39" s="58">
        <v>0</v>
      </c>
      <c r="I39" s="2">
        <v>710000000</v>
      </c>
      <c r="J39" s="2" t="s">
        <v>7</v>
      </c>
      <c r="K39" s="2" t="s">
        <v>182</v>
      </c>
      <c r="L39" s="2" t="s">
        <v>7</v>
      </c>
      <c r="M39" s="2" t="s">
        <v>183</v>
      </c>
      <c r="N39" s="2" t="s">
        <v>184</v>
      </c>
      <c r="O39" s="2" t="s">
        <v>185</v>
      </c>
      <c r="P39" s="2">
        <v>796</v>
      </c>
      <c r="Q39" s="2" t="s">
        <v>194</v>
      </c>
      <c r="R39" s="56">
        <v>200</v>
      </c>
      <c r="S39" s="59">
        <v>331.5</v>
      </c>
      <c r="T39" s="56">
        <v>66300</v>
      </c>
      <c r="U39" s="56">
        <v>74256</v>
      </c>
      <c r="V39" s="13"/>
      <c r="W39" s="13">
        <v>2017</v>
      </c>
      <c r="X39" s="101"/>
    </row>
    <row r="40" spans="1:24" s="47" customFormat="1" ht="51" customHeight="1" x14ac:dyDescent="0.2">
      <c r="A40" s="102" t="s">
        <v>585</v>
      </c>
      <c r="B40" s="2" t="s">
        <v>1</v>
      </c>
      <c r="C40" s="2" t="s">
        <v>258</v>
      </c>
      <c r="D40" s="42" t="s">
        <v>259</v>
      </c>
      <c r="E40" s="42" t="s">
        <v>260</v>
      </c>
      <c r="F40" s="42" t="s">
        <v>261</v>
      </c>
      <c r="G40" s="2" t="s">
        <v>181</v>
      </c>
      <c r="H40" s="58">
        <v>0</v>
      </c>
      <c r="I40" s="2">
        <v>710000000</v>
      </c>
      <c r="J40" s="2" t="s">
        <v>7</v>
      </c>
      <c r="K40" s="2" t="s">
        <v>182</v>
      </c>
      <c r="L40" s="2" t="s">
        <v>7</v>
      </c>
      <c r="M40" s="2" t="s">
        <v>183</v>
      </c>
      <c r="N40" s="2" t="s">
        <v>184</v>
      </c>
      <c r="O40" s="2" t="s">
        <v>185</v>
      </c>
      <c r="P40" s="2">
        <v>5111</v>
      </c>
      <c r="Q40" s="2" t="s">
        <v>186</v>
      </c>
      <c r="R40" s="56">
        <v>100</v>
      </c>
      <c r="S40" s="59">
        <v>56.5</v>
      </c>
      <c r="T40" s="56">
        <v>5650</v>
      </c>
      <c r="U40" s="56">
        <v>6328.0000000000009</v>
      </c>
      <c r="V40" s="13"/>
      <c r="W40" s="13">
        <v>2017</v>
      </c>
      <c r="X40" s="101"/>
    </row>
    <row r="41" spans="1:24" s="47" customFormat="1" ht="51" customHeight="1" x14ac:dyDescent="0.2">
      <c r="A41" s="1" t="s">
        <v>586</v>
      </c>
      <c r="B41" s="2" t="s">
        <v>1</v>
      </c>
      <c r="C41" s="2" t="s">
        <v>258</v>
      </c>
      <c r="D41" s="42" t="s">
        <v>259</v>
      </c>
      <c r="E41" s="42" t="s">
        <v>260</v>
      </c>
      <c r="F41" s="42" t="s">
        <v>262</v>
      </c>
      <c r="G41" s="2" t="s">
        <v>181</v>
      </c>
      <c r="H41" s="58">
        <v>0</v>
      </c>
      <c r="I41" s="2">
        <v>710000000</v>
      </c>
      <c r="J41" s="2" t="s">
        <v>7</v>
      </c>
      <c r="K41" s="2" t="s">
        <v>182</v>
      </c>
      <c r="L41" s="2" t="s">
        <v>7</v>
      </c>
      <c r="M41" s="2" t="s">
        <v>183</v>
      </c>
      <c r="N41" s="2" t="s">
        <v>184</v>
      </c>
      <c r="O41" s="2" t="s">
        <v>185</v>
      </c>
      <c r="P41" s="2">
        <v>5111</v>
      </c>
      <c r="Q41" s="2" t="s">
        <v>186</v>
      </c>
      <c r="R41" s="56">
        <v>500</v>
      </c>
      <c r="S41" s="59">
        <v>114</v>
      </c>
      <c r="T41" s="56">
        <v>57000</v>
      </c>
      <c r="U41" s="56">
        <v>63840.000000000007</v>
      </c>
      <c r="V41" s="13"/>
      <c r="W41" s="13">
        <v>2017</v>
      </c>
      <c r="X41" s="101"/>
    </row>
    <row r="42" spans="1:24" s="47" customFormat="1" ht="63.75" x14ac:dyDescent="0.2">
      <c r="A42" s="102" t="s">
        <v>587</v>
      </c>
      <c r="B42" s="2" t="s">
        <v>1</v>
      </c>
      <c r="C42" s="2" t="s">
        <v>263</v>
      </c>
      <c r="D42" s="42" t="s">
        <v>264</v>
      </c>
      <c r="E42" s="42" t="s">
        <v>265</v>
      </c>
      <c r="F42" s="42" t="s">
        <v>266</v>
      </c>
      <c r="G42" s="2" t="s">
        <v>181</v>
      </c>
      <c r="H42" s="58">
        <v>0</v>
      </c>
      <c r="I42" s="2">
        <v>710000000</v>
      </c>
      <c r="J42" s="2" t="s">
        <v>7</v>
      </c>
      <c r="K42" s="2" t="s">
        <v>182</v>
      </c>
      <c r="L42" s="2" t="s">
        <v>7</v>
      </c>
      <c r="M42" s="2" t="s">
        <v>183</v>
      </c>
      <c r="N42" s="2" t="s">
        <v>184</v>
      </c>
      <c r="O42" s="2" t="s">
        <v>185</v>
      </c>
      <c r="P42" s="2">
        <v>796</v>
      </c>
      <c r="Q42" s="2" t="s">
        <v>194</v>
      </c>
      <c r="R42" s="56">
        <v>300</v>
      </c>
      <c r="S42" s="59">
        <v>591</v>
      </c>
      <c r="T42" s="56">
        <v>177300</v>
      </c>
      <c r="U42" s="56">
        <v>198576.00000000003</v>
      </c>
      <c r="V42" s="13"/>
      <c r="W42" s="13">
        <v>2017</v>
      </c>
      <c r="X42" s="101"/>
    </row>
    <row r="43" spans="1:24" s="47" customFormat="1" ht="51" customHeight="1" x14ac:dyDescent="0.2">
      <c r="A43" s="1" t="s">
        <v>588</v>
      </c>
      <c r="B43" s="2" t="s">
        <v>1</v>
      </c>
      <c r="C43" s="2" t="s">
        <v>263</v>
      </c>
      <c r="D43" s="42" t="s">
        <v>264</v>
      </c>
      <c r="E43" s="42" t="s">
        <v>265</v>
      </c>
      <c r="F43" s="42" t="s">
        <v>267</v>
      </c>
      <c r="G43" s="2" t="s">
        <v>181</v>
      </c>
      <c r="H43" s="58">
        <v>0</v>
      </c>
      <c r="I43" s="2">
        <v>710000000</v>
      </c>
      <c r="J43" s="2" t="s">
        <v>7</v>
      </c>
      <c r="K43" s="2" t="s">
        <v>182</v>
      </c>
      <c r="L43" s="2" t="s">
        <v>7</v>
      </c>
      <c r="M43" s="2" t="s">
        <v>183</v>
      </c>
      <c r="N43" s="2" t="s">
        <v>184</v>
      </c>
      <c r="O43" s="2" t="s">
        <v>185</v>
      </c>
      <c r="P43" s="2">
        <v>796</v>
      </c>
      <c r="Q43" s="2" t="s">
        <v>194</v>
      </c>
      <c r="R43" s="56">
        <v>300</v>
      </c>
      <c r="S43" s="59">
        <v>1237.5</v>
      </c>
      <c r="T43" s="56">
        <v>371250</v>
      </c>
      <c r="U43" s="56">
        <v>415800.00000000006</v>
      </c>
      <c r="V43" s="13"/>
      <c r="W43" s="13">
        <v>2017</v>
      </c>
      <c r="X43" s="101"/>
    </row>
    <row r="44" spans="1:24" s="47" customFormat="1" ht="51" x14ac:dyDescent="0.2">
      <c r="A44" s="102" t="s">
        <v>589</v>
      </c>
      <c r="B44" s="2" t="s">
        <v>1</v>
      </c>
      <c r="C44" s="2" t="s">
        <v>268</v>
      </c>
      <c r="D44" s="42" t="s">
        <v>269</v>
      </c>
      <c r="E44" s="42" t="s">
        <v>270</v>
      </c>
      <c r="F44" s="42" t="s">
        <v>271</v>
      </c>
      <c r="G44" s="2" t="s">
        <v>181</v>
      </c>
      <c r="H44" s="58">
        <v>0</v>
      </c>
      <c r="I44" s="2">
        <v>710000000</v>
      </c>
      <c r="J44" s="2" t="s">
        <v>7</v>
      </c>
      <c r="K44" s="2" t="s">
        <v>182</v>
      </c>
      <c r="L44" s="2" t="s">
        <v>7</v>
      </c>
      <c r="M44" s="2" t="s">
        <v>183</v>
      </c>
      <c r="N44" s="2" t="s">
        <v>184</v>
      </c>
      <c r="O44" s="2" t="s">
        <v>185</v>
      </c>
      <c r="P44" s="2">
        <v>796</v>
      </c>
      <c r="Q44" s="2" t="s">
        <v>194</v>
      </c>
      <c r="R44" s="56">
        <v>250</v>
      </c>
      <c r="S44" s="59">
        <v>271.5</v>
      </c>
      <c r="T44" s="56">
        <v>67875</v>
      </c>
      <c r="U44" s="56">
        <v>76020</v>
      </c>
      <c r="V44" s="13"/>
      <c r="W44" s="13">
        <v>2017</v>
      </c>
      <c r="X44" s="101"/>
    </row>
    <row r="45" spans="1:24" s="47" customFormat="1" ht="51" customHeight="1" x14ac:dyDescent="0.2">
      <c r="A45" s="1" t="s">
        <v>590</v>
      </c>
      <c r="B45" s="2" t="s">
        <v>1</v>
      </c>
      <c r="C45" s="2" t="s">
        <v>272</v>
      </c>
      <c r="D45" s="42" t="s">
        <v>273</v>
      </c>
      <c r="E45" s="42" t="s">
        <v>274</v>
      </c>
      <c r="F45" s="42" t="s">
        <v>275</v>
      </c>
      <c r="G45" s="2" t="s">
        <v>181</v>
      </c>
      <c r="H45" s="58">
        <v>0</v>
      </c>
      <c r="I45" s="2">
        <v>710000000</v>
      </c>
      <c r="J45" s="2" t="s">
        <v>7</v>
      </c>
      <c r="K45" s="2" t="s">
        <v>182</v>
      </c>
      <c r="L45" s="2" t="s">
        <v>7</v>
      </c>
      <c r="M45" s="2" t="s">
        <v>183</v>
      </c>
      <c r="N45" s="2" t="s">
        <v>184</v>
      </c>
      <c r="O45" s="2" t="s">
        <v>185</v>
      </c>
      <c r="P45" s="2">
        <v>796</v>
      </c>
      <c r="Q45" s="2" t="s">
        <v>194</v>
      </c>
      <c r="R45" s="56">
        <v>1000</v>
      </c>
      <c r="S45" s="59">
        <v>62</v>
      </c>
      <c r="T45" s="56">
        <v>62000</v>
      </c>
      <c r="U45" s="56">
        <v>69440</v>
      </c>
      <c r="V45" s="13"/>
      <c r="W45" s="13">
        <v>2017</v>
      </c>
      <c r="X45" s="101"/>
    </row>
    <row r="46" spans="1:24" s="47" customFormat="1" ht="51" x14ac:dyDescent="0.2">
      <c r="A46" s="102" t="s">
        <v>591</v>
      </c>
      <c r="B46" s="2" t="s">
        <v>1</v>
      </c>
      <c r="C46" s="2" t="s">
        <v>276</v>
      </c>
      <c r="D46" s="42" t="s">
        <v>277</v>
      </c>
      <c r="E46" s="42" t="s">
        <v>278</v>
      </c>
      <c r="F46" s="42" t="s">
        <v>279</v>
      </c>
      <c r="G46" s="2" t="s">
        <v>181</v>
      </c>
      <c r="H46" s="58">
        <v>0</v>
      </c>
      <c r="I46" s="2">
        <v>710000000</v>
      </c>
      <c r="J46" s="2" t="s">
        <v>7</v>
      </c>
      <c r="K46" s="2" t="s">
        <v>182</v>
      </c>
      <c r="L46" s="2" t="s">
        <v>7</v>
      </c>
      <c r="M46" s="2" t="s">
        <v>183</v>
      </c>
      <c r="N46" s="2" t="s">
        <v>184</v>
      </c>
      <c r="O46" s="2" t="s">
        <v>185</v>
      </c>
      <c r="P46" s="2">
        <v>796</v>
      </c>
      <c r="Q46" s="2" t="s">
        <v>194</v>
      </c>
      <c r="R46" s="56">
        <v>360</v>
      </c>
      <c r="S46" s="59">
        <v>472.5</v>
      </c>
      <c r="T46" s="56">
        <v>170100</v>
      </c>
      <c r="U46" s="56">
        <v>190512.00000000003</v>
      </c>
      <c r="V46" s="13"/>
      <c r="W46" s="13">
        <v>2017</v>
      </c>
      <c r="X46" s="101"/>
    </row>
    <row r="47" spans="1:24" s="47" customFormat="1" ht="51" x14ac:dyDescent="0.2">
      <c r="A47" s="1" t="s">
        <v>592</v>
      </c>
      <c r="B47" s="2" t="s">
        <v>1</v>
      </c>
      <c r="C47" s="2" t="s">
        <v>280</v>
      </c>
      <c r="D47" s="42" t="s">
        <v>281</v>
      </c>
      <c r="E47" s="42" t="s">
        <v>282</v>
      </c>
      <c r="F47" s="42" t="s">
        <v>283</v>
      </c>
      <c r="G47" s="2" t="s">
        <v>181</v>
      </c>
      <c r="H47" s="58">
        <v>0</v>
      </c>
      <c r="I47" s="2">
        <v>710000000</v>
      </c>
      <c r="J47" s="2" t="s">
        <v>7</v>
      </c>
      <c r="K47" s="2" t="s">
        <v>182</v>
      </c>
      <c r="L47" s="2" t="s">
        <v>7</v>
      </c>
      <c r="M47" s="2" t="s">
        <v>183</v>
      </c>
      <c r="N47" s="2" t="s">
        <v>184</v>
      </c>
      <c r="O47" s="2" t="s">
        <v>185</v>
      </c>
      <c r="P47" s="2">
        <v>796</v>
      </c>
      <c r="Q47" s="2" t="s">
        <v>194</v>
      </c>
      <c r="R47" s="56">
        <v>100</v>
      </c>
      <c r="S47" s="59">
        <v>572.5</v>
      </c>
      <c r="T47" s="56">
        <v>57250</v>
      </c>
      <c r="U47" s="56">
        <v>64120.000000000007</v>
      </c>
      <c r="V47" s="13"/>
      <c r="W47" s="13">
        <v>2017</v>
      </c>
      <c r="X47" s="101"/>
    </row>
    <row r="48" spans="1:24" s="47" customFormat="1" ht="51" customHeight="1" x14ac:dyDescent="0.2">
      <c r="A48" s="102" t="s">
        <v>593</v>
      </c>
      <c r="B48" s="2" t="s">
        <v>1</v>
      </c>
      <c r="C48" s="2" t="s">
        <v>284</v>
      </c>
      <c r="D48" s="42" t="s">
        <v>285</v>
      </c>
      <c r="E48" s="42" t="s">
        <v>286</v>
      </c>
      <c r="F48" s="42" t="s">
        <v>287</v>
      </c>
      <c r="G48" s="2" t="s">
        <v>181</v>
      </c>
      <c r="H48" s="58">
        <v>0</v>
      </c>
      <c r="I48" s="2">
        <v>710000000</v>
      </c>
      <c r="J48" s="2" t="s">
        <v>7</v>
      </c>
      <c r="K48" s="2" t="s">
        <v>182</v>
      </c>
      <c r="L48" s="2" t="s">
        <v>7</v>
      </c>
      <c r="M48" s="2" t="s">
        <v>183</v>
      </c>
      <c r="N48" s="2" t="s">
        <v>184</v>
      </c>
      <c r="O48" s="2" t="s">
        <v>185</v>
      </c>
      <c r="P48" s="2">
        <v>796</v>
      </c>
      <c r="Q48" s="2" t="s">
        <v>194</v>
      </c>
      <c r="R48" s="56">
        <v>60</v>
      </c>
      <c r="S48" s="59">
        <v>2613</v>
      </c>
      <c r="T48" s="56">
        <v>156780</v>
      </c>
      <c r="U48" s="56">
        <v>175593.60000000001</v>
      </c>
      <c r="V48" s="13"/>
      <c r="W48" s="13">
        <v>2017</v>
      </c>
      <c r="X48" s="101"/>
    </row>
    <row r="49" spans="1:24" s="47" customFormat="1" ht="51" customHeight="1" x14ac:dyDescent="0.2">
      <c r="A49" s="1" t="s">
        <v>594</v>
      </c>
      <c r="B49" s="2" t="s">
        <v>1</v>
      </c>
      <c r="C49" s="2" t="s">
        <v>288</v>
      </c>
      <c r="D49" s="42" t="s">
        <v>285</v>
      </c>
      <c r="E49" s="42" t="s">
        <v>289</v>
      </c>
      <c r="F49" s="42" t="s">
        <v>290</v>
      </c>
      <c r="G49" s="2" t="s">
        <v>181</v>
      </c>
      <c r="H49" s="58">
        <v>0</v>
      </c>
      <c r="I49" s="2">
        <v>710000000</v>
      </c>
      <c r="J49" s="2" t="s">
        <v>7</v>
      </c>
      <c r="K49" s="2" t="s">
        <v>182</v>
      </c>
      <c r="L49" s="2" t="s">
        <v>7</v>
      </c>
      <c r="M49" s="2" t="s">
        <v>183</v>
      </c>
      <c r="N49" s="2" t="s">
        <v>184</v>
      </c>
      <c r="O49" s="2" t="s">
        <v>185</v>
      </c>
      <c r="P49" s="2">
        <v>796</v>
      </c>
      <c r="Q49" s="2" t="s">
        <v>194</v>
      </c>
      <c r="R49" s="56">
        <v>150</v>
      </c>
      <c r="S49" s="59">
        <v>132</v>
      </c>
      <c r="T49" s="56">
        <v>19800</v>
      </c>
      <c r="U49" s="56">
        <v>22176.000000000004</v>
      </c>
      <c r="V49" s="13"/>
      <c r="W49" s="13">
        <v>2017</v>
      </c>
      <c r="X49" s="101"/>
    </row>
    <row r="50" spans="1:24" s="47" customFormat="1" ht="51" x14ac:dyDescent="0.2">
      <c r="A50" s="102" t="s">
        <v>595</v>
      </c>
      <c r="B50" s="2" t="s">
        <v>1</v>
      </c>
      <c r="C50" s="2" t="s">
        <v>291</v>
      </c>
      <c r="D50" s="42" t="s">
        <v>292</v>
      </c>
      <c r="E50" s="42" t="s">
        <v>293</v>
      </c>
      <c r="F50" s="42" t="s">
        <v>294</v>
      </c>
      <c r="G50" s="2" t="s">
        <v>181</v>
      </c>
      <c r="H50" s="58">
        <v>0</v>
      </c>
      <c r="I50" s="2">
        <v>710000000</v>
      </c>
      <c r="J50" s="2" t="s">
        <v>7</v>
      </c>
      <c r="K50" s="2" t="s">
        <v>182</v>
      </c>
      <c r="L50" s="2" t="s">
        <v>7</v>
      </c>
      <c r="M50" s="2" t="s">
        <v>183</v>
      </c>
      <c r="N50" s="2" t="s">
        <v>184</v>
      </c>
      <c r="O50" s="2" t="s">
        <v>185</v>
      </c>
      <c r="P50" s="2">
        <v>796</v>
      </c>
      <c r="Q50" s="2" t="s">
        <v>194</v>
      </c>
      <c r="R50" s="56">
        <v>1000</v>
      </c>
      <c r="S50" s="59">
        <v>101.5</v>
      </c>
      <c r="T50" s="56">
        <v>101500</v>
      </c>
      <c r="U50" s="56">
        <v>113680.00000000001</v>
      </c>
      <c r="V50" s="13"/>
      <c r="W50" s="13">
        <v>2017</v>
      </c>
      <c r="X50" s="101"/>
    </row>
    <row r="51" spans="1:24" s="47" customFormat="1" ht="51" x14ac:dyDescent="0.2">
      <c r="A51" s="1" t="s">
        <v>596</v>
      </c>
      <c r="B51" s="2" t="s">
        <v>1</v>
      </c>
      <c r="C51" s="2" t="s">
        <v>295</v>
      </c>
      <c r="D51" s="42" t="s">
        <v>292</v>
      </c>
      <c r="E51" s="42" t="s">
        <v>300</v>
      </c>
      <c r="F51" s="42" t="s">
        <v>296</v>
      </c>
      <c r="G51" s="2" t="s">
        <v>181</v>
      </c>
      <c r="H51" s="58">
        <v>0</v>
      </c>
      <c r="I51" s="2">
        <v>710000000</v>
      </c>
      <c r="J51" s="2" t="s">
        <v>7</v>
      </c>
      <c r="K51" s="2" t="s">
        <v>182</v>
      </c>
      <c r="L51" s="2" t="s">
        <v>7</v>
      </c>
      <c r="M51" s="2" t="s">
        <v>183</v>
      </c>
      <c r="N51" s="2" t="s">
        <v>184</v>
      </c>
      <c r="O51" s="2" t="s">
        <v>185</v>
      </c>
      <c r="P51" s="2">
        <v>796</v>
      </c>
      <c r="Q51" s="2" t="s">
        <v>194</v>
      </c>
      <c r="R51" s="56">
        <v>200</v>
      </c>
      <c r="S51" s="59">
        <v>1014</v>
      </c>
      <c r="T51" s="56">
        <v>202800</v>
      </c>
      <c r="U51" s="56">
        <v>227136.00000000003</v>
      </c>
      <c r="V51" s="13"/>
      <c r="W51" s="13">
        <v>2017</v>
      </c>
      <c r="X51" s="101"/>
    </row>
    <row r="52" spans="1:24" s="47" customFormat="1" ht="51" x14ac:dyDescent="0.2">
      <c r="A52" s="102" t="s">
        <v>597</v>
      </c>
      <c r="B52" s="2" t="s">
        <v>1</v>
      </c>
      <c r="C52" s="2" t="s">
        <v>297</v>
      </c>
      <c r="D52" s="42" t="s">
        <v>1656</v>
      </c>
      <c r="E52" s="42" t="s">
        <v>1657</v>
      </c>
      <c r="F52" s="42" t="s">
        <v>298</v>
      </c>
      <c r="G52" s="2" t="s">
        <v>181</v>
      </c>
      <c r="H52" s="58">
        <v>0</v>
      </c>
      <c r="I52" s="2">
        <v>710000000</v>
      </c>
      <c r="J52" s="2" t="s">
        <v>7</v>
      </c>
      <c r="K52" s="2" t="s">
        <v>182</v>
      </c>
      <c r="L52" s="2" t="s">
        <v>7</v>
      </c>
      <c r="M52" s="2" t="s">
        <v>183</v>
      </c>
      <c r="N52" s="2" t="s">
        <v>184</v>
      </c>
      <c r="O52" s="2" t="s">
        <v>185</v>
      </c>
      <c r="P52" s="2">
        <v>796</v>
      </c>
      <c r="Q52" s="2" t="s">
        <v>194</v>
      </c>
      <c r="R52" s="56">
        <v>100</v>
      </c>
      <c r="S52" s="59">
        <v>270.5</v>
      </c>
      <c r="T52" s="56">
        <v>27050</v>
      </c>
      <c r="U52" s="56">
        <v>30296.000000000004</v>
      </c>
      <c r="V52" s="13"/>
      <c r="W52" s="13">
        <v>2017</v>
      </c>
      <c r="X52" s="101"/>
    </row>
    <row r="53" spans="1:24" s="47" customFormat="1" ht="51" x14ac:dyDescent="0.2">
      <c r="A53" s="1" t="s">
        <v>598</v>
      </c>
      <c r="B53" s="2" t="s">
        <v>1</v>
      </c>
      <c r="C53" s="2" t="s">
        <v>295</v>
      </c>
      <c r="D53" s="42" t="s">
        <v>299</v>
      </c>
      <c r="E53" s="42" t="s">
        <v>300</v>
      </c>
      <c r="F53" s="42" t="s">
        <v>301</v>
      </c>
      <c r="G53" s="2" t="s">
        <v>181</v>
      </c>
      <c r="H53" s="58">
        <v>0</v>
      </c>
      <c r="I53" s="2">
        <v>710000000</v>
      </c>
      <c r="J53" s="2" t="s">
        <v>7</v>
      </c>
      <c r="K53" s="2" t="s">
        <v>182</v>
      </c>
      <c r="L53" s="2" t="s">
        <v>7</v>
      </c>
      <c r="M53" s="2" t="s">
        <v>183</v>
      </c>
      <c r="N53" s="2" t="s">
        <v>184</v>
      </c>
      <c r="O53" s="2" t="s">
        <v>185</v>
      </c>
      <c r="P53" s="2">
        <v>796</v>
      </c>
      <c r="Q53" s="2" t="s">
        <v>194</v>
      </c>
      <c r="R53" s="56">
        <v>100</v>
      </c>
      <c r="S53" s="59">
        <v>1038.5</v>
      </c>
      <c r="T53" s="56">
        <v>103850</v>
      </c>
      <c r="U53" s="56">
        <v>116312.00000000001</v>
      </c>
      <c r="V53" s="13"/>
      <c r="W53" s="13">
        <v>2017</v>
      </c>
      <c r="X53" s="101"/>
    </row>
    <row r="54" spans="1:24" s="47" customFormat="1" ht="51" customHeight="1" x14ac:dyDescent="0.2">
      <c r="A54" s="102" t="s">
        <v>599</v>
      </c>
      <c r="B54" s="2" t="s">
        <v>1</v>
      </c>
      <c r="C54" s="2" t="s">
        <v>295</v>
      </c>
      <c r="D54" s="42" t="s">
        <v>299</v>
      </c>
      <c r="E54" s="42" t="s">
        <v>300</v>
      </c>
      <c r="F54" s="42" t="s">
        <v>302</v>
      </c>
      <c r="G54" s="2" t="s">
        <v>181</v>
      </c>
      <c r="H54" s="58">
        <v>0</v>
      </c>
      <c r="I54" s="2">
        <v>710000000</v>
      </c>
      <c r="J54" s="2" t="s">
        <v>7</v>
      </c>
      <c r="K54" s="2" t="s">
        <v>182</v>
      </c>
      <c r="L54" s="2" t="s">
        <v>7</v>
      </c>
      <c r="M54" s="2" t="s">
        <v>183</v>
      </c>
      <c r="N54" s="2" t="s">
        <v>184</v>
      </c>
      <c r="O54" s="2" t="s">
        <v>185</v>
      </c>
      <c r="P54" s="2">
        <v>796</v>
      </c>
      <c r="Q54" s="2" t="s">
        <v>194</v>
      </c>
      <c r="R54" s="56">
        <v>1500</v>
      </c>
      <c r="S54" s="59">
        <v>143.5</v>
      </c>
      <c r="T54" s="56">
        <v>215250</v>
      </c>
      <c r="U54" s="56">
        <v>241080.00000000003</v>
      </c>
      <c r="V54" s="13"/>
      <c r="W54" s="13">
        <v>2017</v>
      </c>
      <c r="X54" s="101"/>
    </row>
    <row r="55" spans="1:24" s="47" customFormat="1" ht="51" customHeight="1" x14ac:dyDescent="0.2">
      <c r="A55" s="1" t="s">
        <v>600</v>
      </c>
      <c r="B55" s="2" t="s">
        <v>1</v>
      </c>
      <c r="C55" s="2" t="s">
        <v>303</v>
      </c>
      <c r="D55" s="42" t="s">
        <v>304</v>
      </c>
      <c r="E55" s="42" t="s">
        <v>305</v>
      </c>
      <c r="F55" s="42" t="s">
        <v>306</v>
      </c>
      <c r="G55" s="2" t="s">
        <v>181</v>
      </c>
      <c r="H55" s="58">
        <v>0</v>
      </c>
      <c r="I55" s="2">
        <v>710000000</v>
      </c>
      <c r="J55" s="2" t="s">
        <v>7</v>
      </c>
      <c r="K55" s="2" t="s">
        <v>182</v>
      </c>
      <c r="L55" s="2" t="s">
        <v>7</v>
      </c>
      <c r="M55" s="2" t="s">
        <v>183</v>
      </c>
      <c r="N55" s="2" t="s">
        <v>184</v>
      </c>
      <c r="O55" s="2" t="s">
        <v>185</v>
      </c>
      <c r="P55" s="2">
        <v>704</v>
      </c>
      <c r="Q55" s="2" t="s">
        <v>228</v>
      </c>
      <c r="R55" s="56">
        <v>250</v>
      </c>
      <c r="S55" s="59">
        <v>3275</v>
      </c>
      <c r="T55" s="56">
        <v>818750</v>
      </c>
      <c r="U55" s="56">
        <v>917000.00000000012</v>
      </c>
      <c r="V55" s="13"/>
      <c r="W55" s="13">
        <v>2017</v>
      </c>
      <c r="X55" s="101"/>
    </row>
    <row r="56" spans="1:24" s="47" customFormat="1" ht="51" customHeight="1" x14ac:dyDescent="0.2">
      <c r="A56" s="102" t="s">
        <v>601</v>
      </c>
      <c r="B56" s="2" t="s">
        <v>1</v>
      </c>
      <c r="C56" s="2" t="s">
        <v>307</v>
      </c>
      <c r="D56" s="42" t="s">
        <v>308</v>
      </c>
      <c r="E56" s="42" t="s">
        <v>309</v>
      </c>
      <c r="F56" s="42" t="s">
        <v>310</v>
      </c>
      <c r="G56" s="2" t="s">
        <v>181</v>
      </c>
      <c r="H56" s="58">
        <v>0</v>
      </c>
      <c r="I56" s="2">
        <v>710000000</v>
      </c>
      <c r="J56" s="2" t="s">
        <v>7</v>
      </c>
      <c r="K56" s="2" t="s">
        <v>182</v>
      </c>
      <c r="L56" s="2" t="s">
        <v>7</v>
      </c>
      <c r="M56" s="2" t="s">
        <v>183</v>
      </c>
      <c r="N56" s="2" t="s">
        <v>184</v>
      </c>
      <c r="O56" s="2" t="s">
        <v>185</v>
      </c>
      <c r="P56" s="2">
        <v>796</v>
      </c>
      <c r="Q56" s="2" t="s">
        <v>194</v>
      </c>
      <c r="R56" s="56">
        <v>230</v>
      </c>
      <c r="S56" s="59">
        <v>77.5</v>
      </c>
      <c r="T56" s="56">
        <v>17825</v>
      </c>
      <c r="U56" s="56">
        <v>19964.000000000004</v>
      </c>
      <c r="V56" s="13"/>
      <c r="W56" s="13">
        <v>2017</v>
      </c>
      <c r="X56" s="101"/>
    </row>
    <row r="57" spans="1:24" s="47" customFormat="1" ht="51" x14ac:dyDescent="0.2">
      <c r="A57" s="1" t="s">
        <v>602</v>
      </c>
      <c r="B57" s="2" t="s">
        <v>1</v>
      </c>
      <c r="C57" s="2" t="s">
        <v>311</v>
      </c>
      <c r="D57" s="42" t="s">
        <v>324</v>
      </c>
      <c r="E57" s="42" t="s">
        <v>312</v>
      </c>
      <c r="F57" s="42" t="s">
        <v>313</v>
      </c>
      <c r="G57" s="2" t="s">
        <v>181</v>
      </c>
      <c r="H57" s="58">
        <v>0</v>
      </c>
      <c r="I57" s="2">
        <v>710000000</v>
      </c>
      <c r="J57" s="2" t="s">
        <v>7</v>
      </c>
      <c r="K57" s="2" t="s">
        <v>182</v>
      </c>
      <c r="L57" s="2" t="s">
        <v>7</v>
      </c>
      <c r="M57" s="2" t="s">
        <v>183</v>
      </c>
      <c r="N57" s="2" t="s">
        <v>184</v>
      </c>
      <c r="O57" s="2" t="s">
        <v>185</v>
      </c>
      <c r="P57" s="2">
        <v>796</v>
      </c>
      <c r="Q57" s="2" t="s">
        <v>194</v>
      </c>
      <c r="R57" s="56">
        <v>400</v>
      </c>
      <c r="S57" s="59">
        <v>367</v>
      </c>
      <c r="T57" s="56">
        <v>146800</v>
      </c>
      <c r="U57" s="56">
        <v>164416.00000000003</v>
      </c>
      <c r="V57" s="13"/>
      <c r="W57" s="13">
        <v>2017</v>
      </c>
      <c r="X57" s="101"/>
    </row>
    <row r="58" spans="1:24" s="47" customFormat="1" ht="51" x14ac:dyDescent="0.2">
      <c r="A58" s="102" t="s">
        <v>603</v>
      </c>
      <c r="B58" s="2" t="s">
        <v>1</v>
      </c>
      <c r="C58" s="2" t="s">
        <v>314</v>
      </c>
      <c r="D58" s="42" t="s">
        <v>315</v>
      </c>
      <c r="E58" s="42" t="s">
        <v>316</v>
      </c>
      <c r="F58" s="42" t="s">
        <v>317</v>
      </c>
      <c r="G58" s="2" t="s">
        <v>181</v>
      </c>
      <c r="H58" s="58">
        <v>0</v>
      </c>
      <c r="I58" s="2">
        <v>710000000</v>
      </c>
      <c r="J58" s="2" t="s">
        <v>7</v>
      </c>
      <c r="K58" s="2" t="s">
        <v>182</v>
      </c>
      <c r="L58" s="2" t="s">
        <v>7</v>
      </c>
      <c r="M58" s="2" t="s">
        <v>183</v>
      </c>
      <c r="N58" s="2" t="s">
        <v>184</v>
      </c>
      <c r="O58" s="2" t="s">
        <v>185</v>
      </c>
      <c r="P58" s="2">
        <v>796</v>
      </c>
      <c r="Q58" s="2" t="s">
        <v>194</v>
      </c>
      <c r="R58" s="56">
        <v>300</v>
      </c>
      <c r="S58" s="59">
        <v>414.5</v>
      </c>
      <c r="T58" s="56">
        <v>124350</v>
      </c>
      <c r="U58" s="56">
        <v>139272</v>
      </c>
      <c r="V58" s="13"/>
      <c r="W58" s="13">
        <v>2017</v>
      </c>
      <c r="X58" s="101"/>
    </row>
    <row r="59" spans="1:24" s="47" customFormat="1" ht="51" x14ac:dyDescent="0.2">
      <c r="A59" s="1" t="s">
        <v>604</v>
      </c>
      <c r="B59" s="2" t="s">
        <v>1</v>
      </c>
      <c r="C59" s="2" t="s">
        <v>318</v>
      </c>
      <c r="D59" s="42" t="s">
        <v>178</v>
      </c>
      <c r="E59" s="42" t="s">
        <v>319</v>
      </c>
      <c r="F59" s="42" t="s">
        <v>320</v>
      </c>
      <c r="G59" s="2" t="s">
        <v>181</v>
      </c>
      <c r="H59" s="58">
        <v>0</v>
      </c>
      <c r="I59" s="2">
        <v>710000000</v>
      </c>
      <c r="J59" s="2" t="s">
        <v>7</v>
      </c>
      <c r="K59" s="2" t="s">
        <v>182</v>
      </c>
      <c r="L59" s="2" t="s">
        <v>7</v>
      </c>
      <c r="M59" s="2" t="s">
        <v>183</v>
      </c>
      <c r="N59" s="2" t="s">
        <v>184</v>
      </c>
      <c r="O59" s="2" t="s">
        <v>185</v>
      </c>
      <c r="P59" s="2">
        <v>5111</v>
      </c>
      <c r="Q59" s="2" t="s">
        <v>186</v>
      </c>
      <c r="R59" s="56">
        <v>200</v>
      </c>
      <c r="S59" s="59">
        <v>510.5</v>
      </c>
      <c r="T59" s="56">
        <v>102100</v>
      </c>
      <c r="U59" s="56">
        <v>114352.00000000001</v>
      </c>
      <c r="V59" s="13"/>
      <c r="W59" s="13">
        <v>2017</v>
      </c>
      <c r="X59" s="101"/>
    </row>
    <row r="60" spans="1:24" s="47" customFormat="1" ht="51" x14ac:dyDescent="0.2">
      <c r="A60" s="102" t="s">
        <v>605</v>
      </c>
      <c r="B60" s="2" t="s">
        <v>1</v>
      </c>
      <c r="C60" s="2" t="s">
        <v>321</v>
      </c>
      <c r="D60" s="42" t="s">
        <v>1659</v>
      </c>
      <c r="E60" s="42" t="s">
        <v>205</v>
      </c>
      <c r="F60" s="42" t="s">
        <v>322</v>
      </c>
      <c r="G60" s="2" t="s">
        <v>181</v>
      </c>
      <c r="H60" s="58">
        <v>0</v>
      </c>
      <c r="I60" s="2">
        <v>710000000</v>
      </c>
      <c r="J60" s="2" t="s">
        <v>7</v>
      </c>
      <c r="K60" s="2" t="s">
        <v>182</v>
      </c>
      <c r="L60" s="2" t="s">
        <v>7</v>
      </c>
      <c r="M60" s="2" t="s">
        <v>183</v>
      </c>
      <c r="N60" s="2" t="s">
        <v>184</v>
      </c>
      <c r="O60" s="2" t="s">
        <v>185</v>
      </c>
      <c r="P60" s="2">
        <v>796</v>
      </c>
      <c r="Q60" s="2" t="s">
        <v>194</v>
      </c>
      <c r="R60" s="56">
        <v>480</v>
      </c>
      <c r="S60" s="59">
        <v>190</v>
      </c>
      <c r="T60" s="56">
        <v>91200</v>
      </c>
      <c r="U60" s="56">
        <v>102144.00000000001</v>
      </c>
      <c r="V60" s="13"/>
      <c r="W60" s="13">
        <v>2017</v>
      </c>
      <c r="X60" s="101"/>
    </row>
    <row r="61" spans="1:24" s="47" customFormat="1" ht="63.75" x14ac:dyDescent="0.2">
      <c r="A61" s="1" t="s">
        <v>606</v>
      </c>
      <c r="B61" s="2" t="s">
        <v>1</v>
      </c>
      <c r="C61" s="2" t="s">
        <v>323</v>
      </c>
      <c r="D61" s="42" t="s">
        <v>324</v>
      </c>
      <c r="E61" s="42" t="s">
        <v>1660</v>
      </c>
      <c r="F61" s="42" t="s">
        <v>325</v>
      </c>
      <c r="G61" s="2" t="s">
        <v>181</v>
      </c>
      <c r="H61" s="58">
        <v>0</v>
      </c>
      <c r="I61" s="2">
        <v>710000000</v>
      </c>
      <c r="J61" s="2" t="s">
        <v>7</v>
      </c>
      <c r="K61" s="2" t="s">
        <v>182</v>
      </c>
      <c r="L61" s="2" t="s">
        <v>7</v>
      </c>
      <c r="M61" s="2" t="s">
        <v>183</v>
      </c>
      <c r="N61" s="2" t="s">
        <v>184</v>
      </c>
      <c r="O61" s="2" t="s">
        <v>185</v>
      </c>
      <c r="P61" s="2">
        <v>796</v>
      </c>
      <c r="Q61" s="2" t="s">
        <v>194</v>
      </c>
      <c r="R61" s="56">
        <v>50</v>
      </c>
      <c r="S61" s="59">
        <v>103</v>
      </c>
      <c r="T61" s="56">
        <v>5150</v>
      </c>
      <c r="U61" s="56">
        <v>5768.0000000000009</v>
      </c>
      <c r="V61" s="13"/>
      <c r="W61" s="13">
        <v>2017</v>
      </c>
      <c r="X61" s="101"/>
    </row>
    <row r="62" spans="1:24" s="47" customFormat="1" ht="76.5" customHeight="1" x14ac:dyDescent="0.2">
      <c r="A62" s="102" t="s">
        <v>607</v>
      </c>
      <c r="B62" s="2" t="s">
        <v>1</v>
      </c>
      <c r="C62" s="2" t="s">
        <v>326</v>
      </c>
      <c r="D62" s="42" t="s">
        <v>327</v>
      </c>
      <c r="E62" s="42" t="s">
        <v>328</v>
      </c>
      <c r="F62" s="42" t="s">
        <v>329</v>
      </c>
      <c r="G62" s="2" t="s">
        <v>181</v>
      </c>
      <c r="H62" s="58">
        <v>0</v>
      </c>
      <c r="I62" s="2">
        <v>710000000</v>
      </c>
      <c r="J62" s="2" t="s">
        <v>7</v>
      </c>
      <c r="K62" s="2" t="s">
        <v>182</v>
      </c>
      <c r="L62" s="2" t="s">
        <v>7</v>
      </c>
      <c r="M62" s="2" t="s">
        <v>183</v>
      </c>
      <c r="N62" s="2" t="s">
        <v>184</v>
      </c>
      <c r="O62" s="2" t="s">
        <v>185</v>
      </c>
      <c r="P62" s="2">
        <v>704</v>
      </c>
      <c r="Q62" s="2" t="s">
        <v>228</v>
      </c>
      <c r="R62" s="56">
        <v>250</v>
      </c>
      <c r="S62" s="59">
        <v>2340.5</v>
      </c>
      <c r="T62" s="56">
        <v>585125</v>
      </c>
      <c r="U62" s="56">
        <v>655340.00000000012</v>
      </c>
      <c r="V62" s="13"/>
      <c r="W62" s="13">
        <v>2017</v>
      </c>
      <c r="X62" s="101"/>
    </row>
    <row r="63" spans="1:24" s="47" customFormat="1" ht="51" customHeight="1" x14ac:dyDescent="0.2">
      <c r="A63" s="1" t="s">
        <v>608</v>
      </c>
      <c r="B63" s="2" t="s">
        <v>1</v>
      </c>
      <c r="C63" s="2" t="s">
        <v>330</v>
      </c>
      <c r="D63" s="42" t="s">
        <v>331</v>
      </c>
      <c r="E63" s="42" t="s">
        <v>332</v>
      </c>
      <c r="F63" s="42" t="s">
        <v>333</v>
      </c>
      <c r="G63" s="2" t="s">
        <v>181</v>
      </c>
      <c r="H63" s="58">
        <v>0</v>
      </c>
      <c r="I63" s="2">
        <v>710000000</v>
      </c>
      <c r="J63" s="2" t="s">
        <v>7</v>
      </c>
      <c r="K63" s="2" t="s">
        <v>182</v>
      </c>
      <c r="L63" s="2" t="s">
        <v>7</v>
      </c>
      <c r="M63" s="2" t="s">
        <v>183</v>
      </c>
      <c r="N63" s="2" t="s">
        <v>184</v>
      </c>
      <c r="O63" s="2" t="s">
        <v>185</v>
      </c>
      <c r="P63" s="2">
        <v>796</v>
      </c>
      <c r="Q63" s="2" t="s">
        <v>194</v>
      </c>
      <c r="R63" s="56">
        <v>500</v>
      </c>
      <c r="S63" s="59">
        <v>19.5</v>
      </c>
      <c r="T63" s="56">
        <v>9750</v>
      </c>
      <c r="U63" s="56">
        <v>10920.000000000002</v>
      </c>
      <c r="V63" s="13"/>
      <c r="W63" s="13">
        <v>2017</v>
      </c>
      <c r="X63" s="101"/>
    </row>
    <row r="64" spans="1:24" s="47" customFormat="1" ht="51" x14ac:dyDescent="0.2">
      <c r="A64" s="102" t="s">
        <v>609</v>
      </c>
      <c r="B64" s="2" t="s">
        <v>1</v>
      </c>
      <c r="C64" s="2" t="s">
        <v>334</v>
      </c>
      <c r="D64" s="42" t="s">
        <v>1661</v>
      </c>
      <c r="E64" s="42" t="s">
        <v>335</v>
      </c>
      <c r="F64" s="42" t="s">
        <v>336</v>
      </c>
      <c r="G64" s="2" t="s">
        <v>181</v>
      </c>
      <c r="H64" s="58">
        <v>0</v>
      </c>
      <c r="I64" s="2">
        <v>710000000</v>
      </c>
      <c r="J64" s="2" t="s">
        <v>7</v>
      </c>
      <c r="K64" s="2" t="s">
        <v>182</v>
      </c>
      <c r="L64" s="2" t="s">
        <v>7</v>
      </c>
      <c r="M64" s="2" t="s">
        <v>183</v>
      </c>
      <c r="N64" s="2" t="s">
        <v>184</v>
      </c>
      <c r="O64" s="2" t="s">
        <v>185</v>
      </c>
      <c r="P64" s="2">
        <v>796</v>
      </c>
      <c r="Q64" s="2" t="s">
        <v>194</v>
      </c>
      <c r="R64" s="56">
        <v>500</v>
      </c>
      <c r="S64" s="59">
        <v>120.5</v>
      </c>
      <c r="T64" s="56">
        <v>60250</v>
      </c>
      <c r="U64" s="56">
        <v>67480</v>
      </c>
      <c r="V64" s="13"/>
      <c r="W64" s="13">
        <v>2017</v>
      </c>
      <c r="X64" s="101"/>
    </row>
    <row r="65" spans="1:24" s="47" customFormat="1" ht="51" x14ac:dyDescent="0.2">
      <c r="A65" s="1" t="s">
        <v>610</v>
      </c>
      <c r="B65" s="2" t="s">
        <v>1</v>
      </c>
      <c r="C65" s="2" t="s">
        <v>337</v>
      </c>
      <c r="D65" s="42" t="s">
        <v>208</v>
      </c>
      <c r="E65" s="42" t="s">
        <v>338</v>
      </c>
      <c r="F65" s="42" t="s">
        <v>339</v>
      </c>
      <c r="G65" s="2" t="s">
        <v>181</v>
      </c>
      <c r="H65" s="58">
        <v>0</v>
      </c>
      <c r="I65" s="2">
        <v>710000000</v>
      </c>
      <c r="J65" s="2" t="s">
        <v>7</v>
      </c>
      <c r="K65" s="2" t="s">
        <v>182</v>
      </c>
      <c r="L65" s="2" t="s">
        <v>7</v>
      </c>
      <c r="M65" s="2" t="s">
        <v>183</v>
      </c>
      <c r="N65" s="2" t="s">
        <v>184</v>
      </c>
      <c r="O65" s="2" t="s">
        <v>185</v>
      </c>
      <c r="P65" s="2">
        <v>796</v>
      </c>
      <c r="Q65" s="2" t="s">
        <v>194</v>
      </c>
      <c r="R65" s="56">
        <v>100</v>
      </c>
      <c r="S65" s="59">
        <v>501</v>
      </c>
      <c r="T65" s="56">
        <v>50100</v>
      </c>
      <c r="U65" s="56">
        <v>56112.000000000007</v>
      </c>
      <c r="V65" s="13"/>
      <c r="W65" s="13">
        <v>2017</v>
      </c>
      <c r="X65" s="101"/>
    </row>
    <row r="66" spans="1:24" s="47" customFormat="1" ht="51" x14ac:dyDescent="0.2">
      <c r="A66" s="102" t="s">
        <v>611</v>
      </c>
      <c r="B66" s="2" t="s">
        <v>1</v>
      </c>
      <c r="C66" s="2" t="s">
        <v>340</v>
      </c>
      <c r="D66" s="42" t="s">
        <v>341</v>
      </c>
      <c r="E66" s="42" t="s">
        <v>342</v>
      </c>
      <c r="F66" s="42" t="s">
        <v>343</v>
      </c>
      <c r="G66" s="2" t="s">
        <v>181</v>
      </c>
      <c r="H66" s="58">
        <v>0</v>
      </c>
      <c r="I66" s="2">
        <v>710000000</v>
      </c>
      <c r="J66" s="2" t="s">
        <v>7</v>
      </c>
      <c r="K66" s="2" t="s">
        <v>182</v>
      </c>
      <c r="L66" s="2" t="s">
        <v>7</v>
      </c>
      <c r="M66" s="2" t="s">
        <v>183</v>
      </c>
      <c r="N66" s="2" t="s">
        <v>184</v>
      </c>
      <c r="O66" s="2" t="s">
        <v>185</v>
      </c>
      <c r="P66" s="2">
        <v>796</v>
      </c>
      <c r="Q66" s="2" t="s">
        <v>194</v>
      </c>
      <c r="R66" s="56">
        <v>100</v>
      </c>
      <c r="S66" s="59">
        <v>3418</v>
      </c>
      <c r="T66" s="56">
        <v>341800</v>
      </c>
      <c r="U66" s="56">
        <v>382816.00000000006</v>
      </c>
      <c r="V66" s="13"/>
      <c r="W66" s="13">
        <v>2017</v>
      </c>
      <c r="X66" s="101"/>
    </row>
    <row r="67" spans="1:24" s="47" customFormat="1" ht="111" customHeight="1" x14ac:dyDescent="0.2">
      <c r="A67" s="1" t="s">
        <v>612</v>
      </c>
      <c r="B67" s="2" t="s">
        <v>1</v>
      </c>
      <c r="C67" s="2" t="s">
        <v>344</v>
      </c>
      <c r="D67" s="42" t="s">
        <v>345</v>
      </c>
      <c r="E67" s="42" t="s">
        <v>346</v>
      </c>
      <c r="F67" s="42" t="s">
        <v>347</v>
      </c>
      <c r="G67" s="2" t="s">
        <v>6</v>
      </c>
      <c r="H67" s="58">
        <v>0</v>
      </c>
      <c r="I67" s="2">
        <v>710000000</v>
      </c>
      <c r="J67" s="2" t="s">
        <v>7</v>
      </c>
      <c r="K67" s="2" t="s">
        <v>348</v>
      </c>
      <c r="L67" s="2" t="s">
        <v>7</v>
      </c>
      <c r="M67" s="2" t="s">
        <v>183</v>
      </c>
      <c r="N67" s="2" t="s">
        <v>349</v>
      </c>
      <c r="O67" s="2" t="s">
        <v>185</v>
      </c>
      <c r="P67" s="2">
        <v>796</v>
      </c>
      <c r="Q67" s="2" t="s">
        <v>194</v>
      </c>
      <c r="R67" s="56">
        <v>50</v>
      </c>
      <c r="S67" s="59">
        <v>16781.240000000002</v>
      </c>
      <c r="T67" s="56">
        <v>0</v>
      </c>
      <c r="U67" s="56">
        <v>0</v>
      </c>
      <c r="V67" s="13"/>
      <c r="W67" s="13">
        <v>2017</v>
      </c>
      <c r="X67" s="91" t="s">
        <v>3346</v>
      </c>
    </row>
    <row r="68" spans="1:24" s="47" customFormat="1" ht="111" customHeight="1" x14ac:dyDescent="0.2">
      <c r="A68" s="1" t="s">
        <v>3349</v>
      </c>
      <c r="B68" s="2" t="s">
        <v>1</v>
      </c>
      <c r="C68" s="2" t="s">
        <v>344</v>
      </c>
      <c r="D68" s="42" t="s">
        <v>345</v>
      </c>
      <c r="E68" s="42" t="s">
        <v>346</v>
      </c>
      <c r="F68" s="42" t="s">
        <v>347</v>
      </c>
      <c r="G68" s="2" t="s">
        <v>181</v>
      </c>
      <c r="H68" s="58">
        <v>0</v>
      </c>
      <c r="I68" s="2">
        <v>710000000</v>
      </c>
      <c r="J68" s="2" t="s">
        <v>7</v>
      </c>
      <c r="K68" s="2" t="s">
        <v>939</v>
      </c>
      <c r="L68" s="2" t="s">
        <v>7</v>
      </c>
      <c r="M68" s="2" t="s">
        <v>183</v>
      </c>
      <c r="N68" s="2" t="s">
        <v>1176</v>
      </c>
      <c r="O68" s="2" t="s">
        <v>185</v>
      </c>
      <c r="P68" s="2">
        <v>796</v>
      </c>
      <c r="Q68" s="2" t="s">
        <v>194</v>
      </c>
      <c r="R68" s="56">
        <v>50</v>
      </c>
      <c r="S68" s="59">
        <v>16781.240000000002</v>
      </c>
      <c r="T68" s="56">
        <v>839062.00000000012</v>
      </c>
      <c r="U68" s="56">
        <v>939749.44000000018</v>
      </c>
      <c r="V68" s="13"/>
      <c r="W68" s="13">
        <v>2017</v>
      </c>
      <c r="X68" s="101" t="s">
        <v>3350</v>
      </c>
    </row>
    <row r="69" spans="1:24" s="47" customFormat="1" ht="111" customHeight="1" x14ac:dyDescent="0.2">
      <c r="A69" s="102" t="s">
        <v>613</v>
      </c>
      <c r="B69" s="2" t="s">
        <v>1</v>
      </c>
      <c r="C69" s="2" t="s">
        <v>350</v>
      </c>
      <c r="D69" s="42" t="s">
        <v>345</v>
      </c>
      <c r="E69" s="42" t="s">
        <v>351</v>
      </c>
      <c r="F69" s="42" t="s">
        <v>352</v>
      </c>
      <c r="G69" s="2" t="s">
        <v>6</v>
      </c>
      <c r="H69" s="58">
        <v>0</v>
      </c>
      <c r="I69" s="2">
        <v>710000000</v>
      </c>
      <c r="J69" s="2" t="s">
        <v>7</v>
      </c>
      <c r="K69" s="2" t="s">
        <v>348</v>
      </c>
      <c r="L69" s="2" t="s">
        <v>7</v>
      </c>
      <c r="M69" s="2" t="s">
        <v>183</v>
      </c>
      <c r="N69" s="2" t="s">
        <v>349</v>
      </c>
      <c r="O69" s="2" t="s">
        <v>185</v>
      </c>
      <c r="P69" s="2">
        <v>796</v>
      </c>
      <c r="Q69" s="2" t="s">
        <v>194</v>
      </c>
      <c r="R69" s="56">
        <v>500</v>
      </c>
      <c r="S69" s="59">
        <v>3760.71</v>
      </c>
      <c r="T69" s="56">
        <v>0</v>
      </c>
      <c r="U69" s="56">
        <v>0</v>
      </c>
      <c r="V69" s="13"/>
      <c r="W69" s="13">
        <v>2017</v>
      </c>
      <c r="X69" s="91" t="s">
        <v>3346</v>
      </c>
    </row>
    <row r="70" spans="1:24" s="47" customFormat="1" ht="111" customHeight="1" x14ac:dyDescent="0.2">
      <c r="A70" s="102" t="s">
        <v>3351</v>
      </c>
      <c r="B70" s="2" t="s">
        <v>1</v>
      </c>
      <c r="C70" s="2" t="s">
        <v>350</v>
      </c>
      <c r="D70" s="42" t="s">
        <v>345</v>
      </c>
      <c r="E70" s="42" t="s">
        <v>351</v>
      </c>
      <c r="F70" s="42" t="s">
        <v>352</v>
      </c>
      <c r="G70" s="2" t="s">
        <v>181</v>
      </c>
      <c r="H70" s="58">
        <v>0</v>
      </c>
      <c r="I70" s="2">
        <v>710000000</v>
      </c>
      <c r="J70" s="2" t="s">
        <v>7</v>
      </c>
      <c r="K70" s="2" t="s">
        <v>939</v>
      </c>
      <c r="L70" s="2" t="s">
        <v>7</v>
      </c>
      <c r="M70" s="2" t="s">
        <v>183</v>
      </c>
      <c r="N70" s="2" t="s">
        <v>1176</v>
      </c>
      <c r="O70" s="2" t="s">
        <v>185</v>
      </c>
      <c r="P70" s="2">
        <v>796</v>
      </c>
      <c r="Q70" s="2" t="s">
        <v>194</v>
      </c>
      <c r="R70" s="56">
        <v>500</v>
      </c>
      <c r="S70" s="59">
        <v>3760.71</v>
      </c>
      <c r="T70" s="56">
        <v>1880355</v>
      </c>
      <c r="U70" s="56">
        <v>2105997.6</v>
      </c>
      <c r="V70" s="13"/>
      <c r="W70" s="13">
        <v>2017</v>
      </c>
      <c r="X70" s="101" t="s">
        <v>3350</v>
      </c>
    </row>
    <row r="71" spans="1:24" s="47" customFormat="1" ht="51" x14ac:dyDescent="0.2">
      <c r="A71" s="1" t="s">
        <v>614</v>
      </c>
      <c r="B71" s="2" t="s">
        <v>1</v>
      </c>
      <c r="C71" s="2" t="s">
        <v>353</v>
      </c>
      <c r="D71" s="42" t="s">
        <v>292</v>
      </c>
      <c r="E71" s="42" t="s">
        <v>354</v>
      </c>
      <c r="F71" s="42" t="s">
        <v>354</v>
      </c>
      <c r="G71" s="2" t="s">
        <v>6</v>
      </c>
      <c r="H71" s="58">
        <v>0</v>
      </c>
      <c r="I71" s="2">
        <v>710000000</v>
      </c>
      <c r="J71" s="2" t="s">
        <v>7</v>
      </c>
      <c r="K71" s="2" t="s">
        <v>182</v>
      </c>
      <c r="L71" s="2" t="s">
        <v>7</v>
      </c>
      <c r="M71" s="2" t="s">
        <v>183</v>
      </c>
      <c r="N71" s="2" t="s">
        <v>355</v>
      </c>
      <c r="O71" s="2" t="s">
        <v>185</v>
      </c>
      <c r="P71" s="2">
        <v>796</v>
      </c>
      <c r="Q71" s="2" t="s">
        <v>194</v>
      </c>
      <c r="R71" s="56">
        <v>505</v>
      </c>
      <c r="S71" s="59">
        <v>1549.1</v>
      </c>
      <c r="T71" s="56">
        <v>0</v>
      </c>
      <c r="U71" s="56">
        <v>0</v>
      </c>
      <c r="V71" s="13"/>
      <c r="W71" s="13">
        <v>2017</v>
      </c>
      <c r="X71" s="115" t="s">
        <v>2138</v>
      </c>
    </row>
    <row r="72" spans="1:24" s="73" customFormat="1" ht="111" customHeight="1" x14ac:dyDescent="0.2">
      <c r="A72" s="1" t="s">
        <v>2141</v>
      </c>
      <c r="B72" s="2" t="s">
        <v>1</v>
      </c>
      <c r="C72" s="2" t="s">
        <v>353</v>
      </c>
      <c r="D72" s="42" t="s">
        <v>292</v>
      </c>
      <c r="E72" s="42" t="s">
        <v>354</v>
      </c>
      <c r="F72" s="42" t="s">
        <v>354</v>
      </c>
      <c r="G72" s="2" t="s">
        <v>6</v>
      </c>
      <c r="H72" s="58">
        <v>0</v>
      </c>
      <c r="I72" s="2">
        <v>710000000</v>
      </c>
      <c r="J72" s="2" t="s">
        <v>7</v>
      </c>
      <c r="K72" s="2" t="s">
        <v>385</v>
      </c>
      <c r="L72" s="2" t="s">
        <v>7</v>
      </c>
      <c r="M72" s="2" t="s">
        <v>183</v>
      </c>
      <c r="N72" s="2" t="s">
        <v>2142</v>
      </c>
      <c r="O72" s="2" t="s">
        <v>185</v>
      </c>
      <c r="P72" s="2">
        <v>796</v>
      </c>
      <c r="Q72" s="2" t="s">
        <v>194</v>
      </c>
      <c r="R72" s="56">
        <v>505</v>
      </c>
      <c r="S72" s="92">
        <v>1549.1</v>
      </c>
      <c r="T72" s="56">
        <v>0</v>
      </c>
      <c r="U72" s="56">
        <v>0</v>
      </c>
      <c r="V72" s="13"/>
      <c r="W72" s="13">
        <v>2017</v>
      </c>
      <c r="X72" s="101" t="s">
        <v>3352</v>
      </c>
    </row>
    <row r="73" spans="1:24" s="47" customFormat="1" ht="114.75" x14ac:dyDescent="0.2">
      <c r="A73" s="102" t="s">
        <v>615</v>
      </c>
      <c r="B73" s="2" t="s">
        <v>1</v>
      </c>
      <c r="C73" s="2" t="s">
        <v>356</v>
      </c>
      <c r="D73" s="42" t="s">
        <v>357</v>
      </c>
      <c r="E73" s="42" t="s">
        <v>358</v>
      </c>
      <c r="F73" s="42" t="s">
        <v>359</v>
      </c>
      <c r="G73" s="2" t="s">
        <v>6</v>
      </c>
      <c r="H73" s="58">
        <v>0</v>
      </c>
      <c r="I73" s="2">
        <v>710000000</v>
      </c>
      <c r="J73" s="2" t="s">
        <v>7</v>
      </c>
      <c r="K73" s="2" t="s">
        <v>360</v>
      </c>
      <c r="L73" s="2" t="s">
        <v>7</v>
      </c>
      <c r="M73" s="2" t="s">
        <v>183</v>
      </c>
      <c r="N73" s="2" t="s">
        <v>182</v>
      </c>
      <c r="O73" s="2" t="s">
        <v>185</v>
      </c>
      <c r="P73" s="2">
        <v>796</v>
      </c>
      <c r="Q73" s="2" t="s">
        <v>194</v>
      </c>
      <c r="R73" s="56">
        <v>20</v>
      </c>
      <c r="S73" s="59">
        <v>70535.710000000006</v>
      </c>
      <c r="T73" s="56">
        <v>1410714.2000000002</v>
      </c>
      <c r="U73" s="56">
        <v>1579999.9040000003</v>
      </c>
      <c r="V73" s="13"/>
      <c r="W73" s="13">
        <v>2017</v>
      </c>
      <c r="X73" s="101"/>
    </row>
    <row r="74" spans="1:24" s="47" customFormat="1" ht="51" x14ac:dyDescent="0.2">
      <c r="A74" s="1" t="s">
        <v>616</v>
      </c>
      <c r="B74" s="2" t="s">
        <v>1</v>
      </c>
      <c r="C74" s="2" t="s">
        <v>361</v>
      </c>
      <c r="D74" s="42" t="s">
        <v>362</v>
      </c>
      <c r="E74" s="42" t="s">
        <v>365</v>
      </c>
      <c r="F74" s="42" t="s">
        <v>363</v>
      </c>
      <c r="G74" s="2" t="s">
        <v>6</v>
      </c>
      <c r="H74" s="58">
        <v>0</v>
      </c>
      <c r="I74" s="2">
        <v>710000000</v>
      </c>
      <c r="J74" s="2" t="s">
        <v>7</v>
      </c>
      <c r="K74" s="2" t="s">
        <v>360</v>
      </c>
      <c r="L74" s="2" t="s">
        <v>7</v>
      </c>
      <c r="M74" s="2" t="s">
        <v>183</v>
      </c>
      <c r="N74" s="2" t="s">
        <v>182</v>
      </c>
      <c r="O74" s="2" t="s">
        <v>185</v>
      </c>
      <c r="P74" s="2">
        <v>704</v>
      </c>
      <c r="Q74" s="2" t="s">
        <v>228</v>
      </c>
      <c r="R74" s="56">
        <v>10</v>
      </c>
      <c r="S74" s="59">
        <v>28571.43</v>
      </c>
      <c r="T74" s="56">
        <v>285714.3</v>
      </c>
      <c r="U74" s="56">
        <v>320000.016</v>
      </c>
      <c r="V74" s="13"/>
      <c r="W74" s="13">
        <v>2017</v>
      </c>
      <c r="X74" s="101"/>
    </row>
    <row r="75" spans="1:24" s="47" customFormat="1" ht="51" x14ac:dyDescent="0.2">
      <c r="A75" s="102" t="s">
        <v>617</v>
      </c>
      <c r="B75" s="2" t="s">
        <v>1</v>
      </c>
      <c r="C75" s="2" t="s">
        <v>361</v>
      </c>
      <c r="D75" s="42" t="s">
        <v>362</v>
      </c>
      <c r="E75" s="42" t="s">
        <v>365</v>
      </c>
      <c r="F75" s="42" t="s">
        <v>366</v>
      </c>
      <c r="G75" s="2" t="s">
        <v>6</v>
      </c>
      <c r="H75" s="58">
        <v>0</v>
      </c>
      <c r="I75" s="2">
        <v>710000000</v>
      </c>
      <c r="J75" s="2" t="s">
        <v>7</v>
      </c>
      <c r="K75" s="2" t="s">
        <v>360</v>
      </c>
      <c r="L75" s="2" t="s">
        <v>7</v>
      </c>
      <c r="M75" s="2" t="s">
        <v>183</v>
      </c>
      <c r="N75" s="2" t="s">
        <v>182</v>
      </c>
      <c r="O75" s="2" t="s">
        <v>185</v>
      </c>
      <c r="P75" s="2">
        <v>796</v>
      </c>
      <c r="Q75" s="2" t="s">
        <v>194</v>
      </c>
      <c r="R75" s="56">
        <v>15</v>
      </c>
      <c r="S75" s="59">
        <v>22321.43</v>
      </c>
      <c r="T75" s="56">
        <v>334821.45</v>
      </c>
      <c r="U75" s="56">
        <v>375000.02400000003</v>
      </c>
      <c r="V75" s="13"/>
      <c r="W75" s="13">
        <v>2017</v>
      </c>
      <c r="X75" s="101"/>
    </row>
    <row r="76" spans="1:24" s="47" customFormat="1" ht="51" x14ac:dyDescent="0.2">
      <c r="A76" s="1" t="s">
        <v>618</v>
      </c>
      <c r="B76" s="2" t="s">
        <v>1</v>
      </c>
      <c r="C76" s="2" t="s">
        <v>361</v>
      </c>
      <c r="D76" s="42" t="s">
        <v>362</v>
      </c>
      <c r="E76" s="42" t="s">
        <v>365</v>
      </c>
      <c r="F76" s="42" t="s">
        <v>367</v>
      </c>
      <c r="G76" s="2" t="s">
        <v>6</v>
      </c>
      <c r="H76" s="58">
        <v>0</v>
      </c>
      <c r="I76" s="2">
        <v>710000000</v>
      </c>
      <c r="J76" s="2" t="s">
        <v>7</v>
      </c>
      <c r="K76" s="2" t="s">
        <v>368</v>
      </c>
      <c r="L76" s="2" t="s">
        <v>7</v>
      </c>
      <c r="M76" s="2" t="s">
        <v>183</v>
      </c>
      <c r="N76" s="2" t="s">
        <v>369</v>
      </c>
      <c r="O76" s="2" t="s">
        <v>185</v>
      </c>
      <c r="P76" s="2">
        <v>704</v>
      </c>
      <c r="Q76" s="2" t="s">
        <v>228</v>
      </c>
      <c r="R76" s="56">
        <v>10</v>
      </c>
      <c r="S76" s="59">
        <v>24107.14</v>
      </c>
      <c r="T76" s="56">
        <v>0</v>
      </c>
      <c r="U76" s="56">
        <v>0</v>
      </c>
      <c r="V76" s="13"/>
      <c r="W76" s="13">
        <v>2017</v>
      </c>
      <c r="X76" s="101" t="s">
        <v>1982</v>
      </c>
    </row>
    <row r="77" spans="1:24" s="47" customFormat="1" ht="51" x14ac:dyDescent="0.2">
      <c r="A77" s="102" t="s">
        <v>619</v>
      </c>
      <c r="B77" s="2" t="s">
        <v>1</v>
      </c>
      <c r="C77" s="2" t="s">
        <v>370</v>
      </c>
      <c r="D77" s="42" t="s">
        <v>292</v>
      </c>
      <c r="E77" s="42" t="s">
        <v>371</v>
      </c>
      <c r="F77" s="42" t="s">
        <v>372</v>
      </c>
      <c r="G77" s="2" t="s">
        <v>6</v>
      </c>
      <c r="H77" s="58">
        <v>0</v>
      </c>
      <c r="I77" s="2">
        <v>710000000</v>
      </c>
      <c r="J77" s="2" t="s">
        <v>7</v>
      </c>
      <c r="K77" s="2" t="s">
        <v>368</v>
      </c>
      <c r="L77" s="2" t="s">
        <v>7</v>
      </c>
      <c r="M77" s="2" t="s">
        <v>183</v>
      </c>
      <c r="N77" s="2" t="s">
        <v>369</v>
      </c>
      <c r="O77" s="2" t="s">
        <v>185</v>
      </c>
      <c r="P77" s="2">
        <v>796</v>
      </c>
      <c r="Q77" s="2" t="s">
        <v>194</v>
      </c>
      <c r="R77" s="56">
        <v>14</v>
      </c>
      <c r="S77" s="59">
        <v>28571.43</v>
      </c>
      <c r="T77" s="56">
        <v>400000.02</v>
      </c>
      <c r="U77" s="56">
        <v>448000.02240000007</v>
      </c>
      <c r="V77" s="13"/>
      <c r="W77" s="13">
        <v>2017</v>
      </c>
      <c r="X77" s="101"/>
    </row>
    <row r="78" spans="1:24" s="47" customFormat="1" ht="127.5" x14ac:dyDescent="0.2">
      <c r="A78" s="1" t="s">
        <v>620</v>
      </c>
      <c r="B78" s="2" t="s">
        <v>1</v>
      </c>
      <c r="C78" s="2" t="s">
        <v>373</v>
      </c>
      <c r="D78" s="42" t="s">
        <v>374</v>
      </c>
      <c r="E78" s="42" t="s">
        <v>375</v>
      </c>
      <c r="F78" s="42" t="s">
        <v>376</v>
      </c>
      <c r="G78" s="2" t="s">
        <v>6</v>
      </c>
      <c r="H78" s="58">
        <v>0</v>
      </c>
      <c r="I78" s="2">
        <v>710000000</v>
      </c>
      <c r="J78" s="2" t="s">
        <v>7</v>
      </c>
      <c r="K78" s="2" t="s">
        <v>368</v>
      </c>
      <c r="L78" s="2" t="s">
        <v>7</v>
      </c>
      <c r="M78" s="2" t="s">
        <v>183</v>
      </c>
      <c r="N78" s="2" t="s">
        <v>369</v>
      </c>
      <c r="O78" s="2" t="s">
        <v>185</v>
      </c>
      <c r="P78" s="2">
        <v>704</v>
      </c>
      <c r="Q78" s="2" t="s">
        <v>228</v>
      </c>
      <c r="R78" s="56">
        <v>15</v>
      </c>
      <c r="S78" s="59">
        <v>47321.43</v>
      </c>
      <c r="T78" s="56">
        <v>709821.45</v>
      </c>
      <c r="U78" s="56">
        <v>795000.02399999998</v>
      </c>
      <c r="V78" s="13"/>
      <c r="W78" s="13">
        <v>2017</v>
      </c>
      <c r="X78" s="101"/>
    </row>
    <row r="79" spans="1:24" s="47" customFormat="1" ht="51" x14ac:dyDescent="0.2">
      <c r="A79" s="102" t="s">
        <v>621</v>
      </c>
      <c r="B79" s="2" t="s">
        <v>1</v>
      </c>
      <c r="C79" s="2" t="s">
        <v>377</v>
      </c>
      <c r="D79" s="42" t="s">
        <v>378</v>
      </c>
      <c r="E79" s="42" t="s">
        <v>379</v>
      </c>
      <c r="F79" s="42" t="s">
        <v>380</v>
      </c>
      <c r="G79" s="2" t="s">
        <v>6</v>
      </c>
      <c r="H79" s="58">
        <v>0</v>
      </c>
      <c r="I79" s="2">
        <v>710000000</v>
      </c>
      <c r="J79" s="2" t="s">
        <v>7</v>
      </c>
      <c r="K79" s="2" t="s">
        <v>360</v>
      </c>
      <c r="L79" s="2" t="s">
        <v>7</v>
      </c>
      <c r="M79" s="2" t="s">
        <v>183</v>
      </c>
      <c r="N79" s="2" t="s">
        <v>182</v>
      </c>
      <c r="O79" s="2" t="s">
        <v>185</v>
      </c>
      <c r="P79" s="2">
        <v>704</v>
      </c>
      <c r="Q79" s="2" t="s">
        <v>228</v>
      </c>
      <c r="R79" s="56">
        <v>25</v>
      </c>
      <c r="S79" s="59">
        <v>59821.42</v>
      </c>
      <c r="T79" s="56">
        <v>1495535.5</v>
      </c>
      <c r="U79" s="56">
        <v>1674999.7600000002</v>
      </c>
      <c r="V79" s="13"/>
      <c r="W79" s="13">
        <v>2017</v>
      </c>
      <c r="X79" s="101"/>
    </row>
    <row r="80" spans="1:24" s="47" customFormat="1" ht="76.5" x14ac:dyDescent="0.2">
      <c r="A80" s="1" t="s">
        <v>1385</v>
      </c>
      <c r="B80" s="2" t="s">
        <v>1</v>
      </c>
      <c r="C80" s="2" t="s">
        <v>381</v>
      </c>
      <c r="D80" s="42" t="s">
        <v>382</v>
      </c>
      <c r="E80" s="42" t="s">
        <v>383</v>
      </c>
      <c r="F80" s="42" t="s">
        <v>384</v>
      </c>
      <c r="G80" s="2" t="s">
        <v>6</v>
      </c>
      <c r="H80" s="58">
        <v>0</v>
      </c>
      <c r="I80" s="2">
        <v>710000000</v>
      </c>
      <c r="J80" s="2" t="s">
        <v>7</v>
      </c>
      <c r="K80" s="2" t="s">
        <v>385</v>
      </c>
      <c r="L80" s="2" t="s">
        <v>7</v>
      </c>
      <c r="M80" s="2" t="s">
        <v>183</v>
      </c>
      <c r="N80" s="2" t="s">
        <v>386</v>
      </c>
      <c r="O80" s="2" t="s">
        <v>185</v>
      </c>
      <c r="P80" s="2">
        <v>796</v>
      </c>
      <c r="Q80" s="2" t="s">
        <v>194</v>
      </c>
      <c r="R80" s="56">
        <v>5</v>
      </c>
      <c r="S80" s="59">
        <v>115178.57</v>
      </c>
      <c r="T80" s="56">
        <v>575892.85000000009</v>
      </c>
      <c r="U80" s="56">
        <v>644999.9920000002</v>
      </c>
      <c r="V80" s="13"/>
      <c r="W80" s="13">
        <v>2017</v>
      </c>
      <c r="X80" s="101"/>
    </row>
    <row r="81" spans="1:24" s="47" customFormat="1" ht="51" x14ac:dyDescent="0.2">
      <c r="A81" s="76" t="s">
        <v>1983</v>
      </c>
      <c r="B81" s="2" t="s">
        <v>1</v>
      </c>
      <c r="C81" s="2" t="s">
        <v>1984</v>
      </c>
      <c r="D81" s="57" t="s">
        <v>1985</v>
      </c>
      <c r="E81" s="57" t="s">
        <v>1986</v>
      </c>
      <c r="F81" s="57" t="s">
        <v>1986</v>
      </c>
      <c r="G81" s="2" t="s">
        <v>6</v>
      </c>
      <c r="H81" s="58">
        <v>0</v>
      </c>
      <c r="I81" s="2">
        <v>710000000</v>
      </c>
      <c r="J81" s="2" t="s">
        <v>7</v>
      </c>
      <c r="K81" s="2" t="s">
        <v>355</v>
      </c>
      <c r="L81" s="2" t="s">
        <v>7</v>
      </c>
      <c r="M81" s="2" t="s">
        <v>183</v>
      </c>
      <c r="N81" s="2" t="s">
        <v>395</v>
      </c>
      <c r="O81" s="2" t="s">
        <v>1987</v>
      </c>
      <c r="P81" s="2">
        <v>796</v>
      </c>
      <c r="Q81" s="2" t="s">
        <v>194</v>
      </c>
      <c r="R81" s="56">
        <v>3</v>
      </c>
      <c r="S81" s="56">
        <v>55400</v>
      </c>
      <c r="T81" s="56">
        <v>166200</v>
      </c>
      <c r="U81" s="56">
        <v>186144.00000000003</v>
      </c>
      <c r="V81" s="2"/>
      <c r="W81" s="13">
        <v>2017</v>
      </c>
      <c r="X81" s="101" t="s">
        <v>1988</v>
      </c>
    </row>
    <row r="82" spans="1:24" s="47" customFormat="1" ht="51" x14ac:dyDescent="0.2">
      <c r="A82" s="76" t="s">
        <v>1989</v>
      </c>
      <c r="B82" s="2" t="s">
        <v>1</v>
      </c>
      <c r="C82" s="2" t="s">
        <v>1990</v>
      </c>
      <c r="D82" s="57" t="s">
        <v>1991</v>
      </c>
      <c r="E82" s="57" t="s">
        <v>1992</v>
      </c>
      <c r="F82" s="57" t="s">
        <v>1993</v>
      </c>
      <c r="G82" s="2" t="s">
        <v>6</v>
      </c>
      <c r="H82" s="58">
        <v>0</v>
      </c>
      <c r="I82" s="2">
        <v>710000000</v>
      </c>
      <c r="J82" s="2" t="s">
        <v>7</v>
      </c>
      <c r="K82" s="2" t="s">
        <v>355</v>
      </c>
      <c r="L82" s="2" t="s">
        <v>7</v>
      </c>
      <c r="M82" s="2" t="s">
        <v>183</v>
      </c>
      <c r="N82" s="2" t="s">
        <v>395</v>
      </c>
      <c r="O82" s="2" t="s">
        <v>1987</v>
      </c>
      <c r="P82" s="2">
        <v>704</v>
      </c>
      <c r="Q82" s="2" t="s">
        <v>228</v>
      </c>
      <c r="R82" s="56">
        <v>20</v>
      </c>
      <c r="S82" s="56">
        <v>1011.78</v>
      </c>
      <c r="T82" s="56">
        <v>20235.599999999999</v>
      </c>
      <c r="U82" s="56">
        <v>22663.871999999999</v>
      </c>
      <c r="V82" s="2"/>
      <c r="W82" s="13">
        <v>2017</v>
      </c>
      <c r="X82" s="101" t="s">
        <v>1988</v>
      </c>
    </row>
    <row r="83" spans="1:24" s="47" customFormat="1" ht="51" x14ac:dyDescent="0.2">
      <c r="A83" s="76" t="s">
        <v>1994</v>
      </c>
      <c r="B83" s="2" t="s">
        <v>1</v>
      </c>
      <c r="C83" s="2" t="s">
        <v>1995</v>
      </c>
      <c r="D83" s="57" t="s">
        <v>178</v>
      </c>
      <c r="E83" s="57" t="s">
        <v>1996</v>
      </c>
      <c r="F83" s="57" t="s">
        <v>1997</v>
      </c>
      <c r="G83" s="2" t="s">
        <v>6</v>
      </c>
      <c r="H83" s="58">
        <v>0</v>
      </c>
      <c r="I83" s="2">
        <v>710000000</v>
      </c>
      <c r="J83" s="2" t="s">
        <v>7</v>
      </c>
      <c r="K83" s="2" t="s">
        <v>355</v>
      </c>
      <c r="L83" s="2" t="s">
        <v>7</v>
      </c>
      <c r="M83" s="2" t="s">
        <v>183</v>
      </c>
      <c r="N83" s="2" t="s">
        <v>395</v>
      </c>
      <c r="O83" s="2" t="s">
        <v>1987</v>
      </c>
      <c r="P83" s="2">
        <v>5111</v>
      </c>
      <c r="Q83" s="2" t="s">
        <v>1998</v>
      </c>
      <c r="R83" s="56">
        <v>30</v>
      </c>
      <c r="S83" s="56">
        <v>1746.9</v>
      </c>
      <c r="T83" s="56">
        <v>52407</v>
      </c>
      <c r="U83" s="56">
        <v>58695.840000000004</v>
      </c>
      <c r="V83" s="2"/>
      <c r="W83" s="13">
        <v>2017</v>
      </c>
      <c r="X83" s="101" t="s">
        <v>1988</v>
      </c>
    </row>
    <row r="84" spans="1:24" s="39" customFormat="1" ht="108" customHeight="1" x14ac:dyDescent="0.25">
      <c r="A84" s="1" t="s">
        <v>2144</v>
      </c>
      <c r="B84" s="2" t="s">
        <v>1</v>
      </c>
      <c r="C84" s="2" t="s">
        <v>2145</v>
      </c>
      <c r="D84" s="42" t="s">
        <v>2146</v>
      </c>
      <c r="E84" s="42" t="s">
        <v>2147</v>
      </c>
      <c r="F84" s="160" t="s">
        <v>2148</v>
      </c>
      <c r="G84" s="2" t="s">
        <v>6</v>
      </c>
      <c r="H84" s="58">
        <v>0</v>
      </c>
      <c r="I84" s="2">
        <v>710000000</v>
      </c>
      <c r="J84" s="2" t="s">
        <v>7</v>
      </c>
      <c r="K84" s="2" t="s">
        <v>385</v>
      </c>
      <c r="L84" s="2" t="s">
        <v>7</v>
      </c>
      <c r="M84" s="2" t="s">
        <v>183</v>
      </c>
      <c r="N84" s="2" t="s">
        <v>2142</v>
      </c>
      <c r="O84" s="2" t="s">
        <v>185</v>
      </c>
      <c r="P84" s="2">
        <v>796</v>
      </c>
      <c r="Q84" s="2" t="s">
        <v>2149</v>
      </c>
      <c r="R84" s="56">
        <v>1</v>
      </c>
      <c r="S84" s="56">
        <v>5891583</v>
      </c>
      <c r="T84" s="56">
        <v>5891583</v>
      </c>
      <c r="U84" s="56">
        <v>6598572.9600000009</v>
      </c>
      <c r="V84" s="13" t="s">
        <v>11</v>
      </c>
      <c r="W84" s="13">
        <v>2017</v>
      </c>
      <c r="X84" s="128" t="s">
        <v>2150</v>
      </c>
    </row>
    <row r="85" spans="1:24" s="39" customFormat="1" ht="108" customHeight="1" x14ac:dyDescent="0.25">
      <c r="A85" s="1" t="s">
        <v>2151</v>
      </c>
      <c r="B85" s="2" t="s">
        <v>1</v>
      </c>
      <c r="C85" s="2" t="s">
        <v>2145</v>
      </c>
      <c r="D85" s="42" t="s">
        <v>2146</v>
      </c>
      <c r="E85" s="42" t="s">
        <v>2147</v>
      </c>
      <c r="F85" s="160" t="s">
        <v>2152</v>
      </c>
      <c r="G85" s="2" t="s">
        <v>6</v>
      </c>
      <c r="H85" s="58">
        <v>0</v>
      </c>
      <c r="I85" s="2">
        <v>710000000</v>
      </c>
      <c r="J85" s="2" t="s">
        <v>7</v>
      </c>
      <c r="K85" s="2" t="s">
        <v>385</v>
      </c>
      <c r="L85" s="2" t="s">
        <v>7</v>
      </c>
      <c r="M85" s="2" t="s">
        <v>183</v>
      </c>
      <c r="N85" s="2" t="s">
        <v>2142</v>
      </c>
      <c r="O85" s="2" t="s">
        <v>185</v>
      </c>
      <c r="P85" s="2">
        <v>796</v>
      </c>
      <c r="Q85" s="2" t="s">
        <v>2149</v>
      </c>
      <c r="R85" s="56">
        <v>1</v>
      </c>
      <c r="S85" s="56">
        <v>5953333</v>
      </c>
      <c r="T85" s="56">
        <v>5953333</v>
      </c>
      <c r="U85" s="56">
        <v>6667732.9600000009</v>
      </c>
      <c r="V85" s="13" t="s">
        <v>11</v>
      </c>
      <c r="W85" s="13">
        <v>2017</v>
      </c>
      <c r="X85" s="128" t="s">
        <v>2150</v>
      </c>
    </row>
    <row r="86" spans="1:24" s="39" customFormat="1" ht="108" customHeight="1" x14ac:dyDescent="0.25">
      <c r="A86" s="1" t="s">
        <v>2153</v>
      </c>
      <c r="B86" s="2" t="s">
        <v>1</v>
      </c>
      <c r="C86" s="2" t="s">
        <v>2154</v>
      </c>
      <c r="D86" s="42" t="s">
        <v>2146</v>
      </c>
      <c r="E86" s="42" t="s">
        <v>2155</v>
      </c>
      <c r="F86" s="42" t="s">
        <v>2156</v>
      </c>
      <c r="G86" s="2" t="s">
        <v>6</v>
      </c>
      <c r="H86" s="58">
        <v>0</v>
      </c>
      <c r="I86" s="2">
        <v>710000000</v>
      </c>
      <c r="J86" s="2" t="s">
        <v>7</v>
      </c>
      <c r="K86" s="2" t="s">
        <v>385</v>
      </c>
      <c r="L86" s="2" t="s">
        <v>7</v>
      </c>
      <c r="M86" s="2" t="s">
        <v>183</v>
      </c>
      <c r="N86" s="2" t="s">
        <v>2142</v>
      </c>
      <c r="O86" s="2" t="s">
        <v>185</v>
      </c>
      <c r="P86" s="2">
        <v>796</v>
      </c>
      <c r="Q86" s="2" t="s">
        <v>2149</v>
      </c>
      <c r="R86" s="56">
        <v>2</v>
      </c>
      <c r="S86" s="56">
        <v>11875000</v>
      </c>
      <c r="T86" s="56">
        <v>23750000</v>
      </c>
      <c r="U86" s="56">
        <v>26600000.000000004</v>
      </c>
      <c r="V86" s="13" t="s">
        <v>11</v>
      </c>
      <c r="W86" s="13">
        <v>2017</v>
      </c>
      <c r="X86" s="128" t="s">
        <v>2150</v>
      </c>
    </row>
    <row r="87" spans="1:24" s="39" customFormat="1" ht="108" customHeight="1" x14ac:dyDescent="0.25">
      <c r="A87" s="1" t="s">
        <v>2157</v>
      </c>
      <c r="B87" s="2" t="s">
        <v>1</v>
      </c>
      <c r="C87" s="2" t="s">
        <v>2154</v>
      </c>
      <c r="D87" s="42" t="s">
        <v>2146</v>
      </c>
      <c r="E87" s="42" t="s">
        <v>2155</v>
      </c>
      <c r="F87" s="42" t="s">
        <v>2158</v>
      </c>
      <c r="G87" s="2" t="s">
        <v>6</v>
      </c>
      <c r="H87" s="58">
        <v>0</v>
      </c>
      <c r="I87" s="2">
        <v>710000000</v>
      </c>
      <c r="J87" s="2" t="s">
        <v>7</v>
      </c>
      <c r="K87" s="2" t="s">
        <v>385</v>
      </c>
      <c r="L87" s="2" t="s">
        <v>7</v>
      </c>
      <c r="M87" s="2" t="s">
        <v>183</v>
      </c>
      <c r="N87" s="2" t="s">
        <v>2142</v>
      </c>
      <c r="O87" s="2" t="s">
        <v>185</v>
      </c>
      <c r="P87" s="2">
        <v>796</v>
      </c>
      <c r="Q87" s="2" t="s">
        <v>2149</v>
      </c>
      <c r="R87" s="56">
        <v>1</v>
      </c>
      <c r="S87" s="56">
        <v>15105000</v>
      </c>
      <c r="T87" s="56">
        <v>15105000</v>
      </c>
      <c r="U87" s="56">
        <v>16917600</v>
      </c>
      <c r="V87" s="13" t="s">
        <v>11</v>
      </c>
      <c r="W87" s="13">
        <v>2017</v>
      </c>
      <c r="X87" s="128" t="s">
        <v>2150</v>
      </c>
    </row>
    <row r="88" spans="1:24" s="39" customFormat="1" ht="108" customHeight="1" x14ac:dyDescent="0.25">
      <c r="A88" s="1" t="s">
        <v>2159</v>
      </c>
      <c r="B88" s="2" t="s">
        <v>1</v>
      </c>
      <c r="C88" s="2" t="s">
        <v>2154</v>
      </c>
      <c r="D88" s="42" t="s">
        <v>2146</v>
      </c>
      <c r="E88" s="42" t="s">
        <v>2155</v>
      </c>
      <c r="F88" s="42" t="s">
        <v>2160</v>
      </c>
      <c r="G88" s="2" t="s">
        <v>6</v>
      </c>
      <c r="H88" s="58">
        <v>0</v>
      </c>
      <c r="I88" s="2">
        <v>710000000</v>
      </c>
      <c r="J88" s="2" t="s">
        <v>7</v>
      </c>
      <c r="K88" s="2" t="s">
        <v>385</v>
      </c>
      <c r="L88" s="2" t="s">
        <v>7</v>
      </c>
      <c r="M88" s="2" t="s">
        <v>183</v>
      </c>
      <c r="N88" s="2" t="s">
        <v>2142</v>
      </c>
      <c r="O88" s="2" t="s">
        <v>185</v>
      </c>
      <c r="P88" s="2">
        <v>796</v>
      </c>
      <c r="Q88" s="2" t="s">
        <v>2149</v>
      </c>
      <c r="R88" s="56">
        <v>1</v>
      </c>
      <c r="S88" s="56">
        <v>23718333</v>
      </c>
      <c r="T88" s="56">
        <v>23718333</v>
      </c>
      <c r="U88" s="56">
        <v>26564532.960000001</v>
      </c>
      <c r="V88" s="13" t="s">
        <v>11</v>
      </c>
      <c r="W88" s="13">
        <v>2017</v>
      </c>
      <c r="X88" s="128" t="s">
        <v>2150</v>
      </c>
    </row>
    <row r="89" spans="1:24" s="39" customFormat="1" ht="108" customHeight="1" x14ac:dyDescent="0.25">
      <c r="A89" s="1" t="s">
        <v>2161</v>
      </c>
      <c r="B89" s="2" t="s">
        <v>1</v>
      </c>
      <c r="C89" s="2" t="s">
        <v>2162</v>
      </c>
      <c r="D89" s="42" t="s">
        <v>2163</v>
      </c>
      <c r="E89" s="42" t="s">
        <v>2164</v>
      </c>
      <c r="F89" s="42" t="s">
        <v>2165</v>
      </c>
      <c r="G89" s="2" t="s">
        <v>6</v>
      </c>
      <c r="H89" s="58">
        <v>100</v>
      </c>
      <c r="I89" s="2">
        <v>710000000</v>
      </c>
      <c r="J89" s="2" t="s">
        <v>7</v>
      </c>
      <c r="K89" s="2" t="s">
        <v>385</v>
      </c>
      <c r="L89" s="2" t="s">
        <v>7</v>
      </c>
      <c r="M89" s="2" t="s">
        <v>183</v>
      </c>
      <c r="N89" s="2" t="s">
        <v>396</v>
      </c>
      <c r="O89" s="2" t="s">
        <v>185</v>
      </c>
      <c r="P89" s="2">
        <v>112</v>
      </c>
      <c r="Q89" s="2" t="s">
        <v>2166</v>
      </c>
      <c r="R89" s="56">
        <v>13500</v>
      </c>
      <c r="S89" s="56">
        <v>137.18749999999997</v>
      </c>
      <c r="T89" s="56">
        <v>1852031.2499999995</v>
      </c>
      <c r="U89" s="56">
        <v>2074274.9999999998</v>
      </c>
      <c r="V89" s="13" t="s">
        <v>11</v>
      </c>
      <c r="W89" s="13">
        <v>2017</v>
      </c>
      <c r="X89" s="128" t="s">
        <v>2150</v>
      </c>
    </row>
    <row r="90" spans="1:24" s="39" customFormat="1" ht="108" customHeight="1" x14ac:dyDescent="0.25">
      <c r="A90" s="1" t="s">
        <v>2167</v>
      </c>
      <c r="B90" s="2" t="s">
        <v>1</v>
      </c>
      <c r="C90" s="2" t="s">
        <v>2168</v>
      </c>
      <c r="D90" s="42" t="s">
        <v>2169</v>
      </c>
      <c r="E90" s="42" t="s">
        <v>2170</v>
      </c>
      <c r="F90" s="42" t="s">
        <v>2171</v>
      </c>
      <c r="G90" s="2" t="s">
        <v>6</v>
      </c>
      <c r="H90" s="58">
        <v>100</v>
      </c>
      <c r="I90" s="2">
        <v>710000000</v>
      </c>
      <c r="J90" s="2" t="s">
        <v>7</v>
      </c>
      <c r="K90" s="2" t="s">
        <v>385</v>
      </c>
      <c r="L90" s="2" t="s">
        <v>7</v>
      </c>
      <c r="M90" s="2" t="s">
        <v>183</v>
      </c>
      <c r="N90" s="2" t="s">
        <v>396</v>
      </c>
      <c r="O90" s="2" t="s">
        <v>185</v>
      </c>
      <c r="P90" s="2">
        <v>112</v>
      </c>
      <c r="Q90" s="2" t="s">
        <v>2166</v>
      </c>
      <c r="R90" s="56">
        <v>2200</v>
      </c>
      <c r="S90" s="56">
        <v>62.946428571428569</v>
      </c>
      <c r="T90" s="56">
        <v>0</v>
      </c>
      <c r="U90" s="56">
        <v>0</v>
      </c>
      <c r="V90" s="13"/>
      <c r="W90" s="13">
        <v>2017</v>
      </c>
      <c r="X90" s="101" t="s">
        <v>2512</v>
      </c>
    </row>
    <row r="91" spans="1:24" s="39" customFormat="1" ht="111.75" customHeight="1" x14ac:dyDescent="0.25">
      <c r="A91" s="1" t="s">
        <v>2513</v>
      </c>
      <c r="B91" s="2" t="s">
        <v>1</v>
      </c>
      <c r="C91" s="2" t="s">
        <v>2168</v>
      </c>
      <c r="D91" s="42" t="s">
        <v>2169</v>
      </c>
      <c r="E91" s="42" t="s">
        <v>2170</v>
      </c>
      <c r="F91" s="42" t="s">
        <v>2171</v>
      </c>
      <c r="G91" s="2" t="s">
        <v>6</v>
      </c>
      <c r="H91" s="58">
        <v>100</v>
      </c>
      <c r="I91" s="2">
        <v>710000000</v>
      </c>
      <c r="J91" s="2" t="s">
        <v>7</v>
      </c>
      <c r="K91" s="2" t="s">
        <v>385</v>
      </c>
      <c r="L91" s="2" t="s">
        <v>7</v>
      </c>
      <c r="M91" s="2" t="s">
        <v>183</v>
      </c>
      <c r="N91" s="2" t="s">
        <v>396</v>
      </c>
      <c r="O91" s="2" t="s">
        <v>2511</v>
      </c>
      <c r="P91" s="2">
        <v>112</v>
      </c>
      <c r="Q91" s="2" t="s">
        <v>2166</v>
      </c>
      <c r="R91" s="56">
        <v>22000</v>
      </c>
      <c r="S91" s="56">
        <v>62.95</v>
      </c>
      <c r="T91" s="56">
        <v>1384900</v>
      </c>
      <c r="U91" s="56">
        <v>1551088.0000000002</v>
      </c>
      <c r="V91" s="13"/>
      <c r="W91" s="13">
        <v>2017</v>
      </c>
      <c r="X91" s="91" t="s">
        <v>2514</v>
      </c>
    </row>
    <row r="92" spans="1:24" s="39" customFormat="1" ht="63.75" x14ac:dyDescent="0.25">
      <c r="A92" s="76" t="s">
        <v>2687</v>
      </c>
      <c r="B92" s="2" t="s">
        <v>1</v>
      </c>
      <c r="C92" s="2" t="s">
        <v>2688</v>
      </c>
      <c r="D92" s="123" t="s">
        <v>2844</v>
      </c>
      <c r="E92" s="123" t="s">
        <v>2689</v>
      </c>
      <c r="F92" s="123" t="s">
        <v>2690</v>
      </c>
      <c r="G92" s="92" t="s">
        <v>6</v>
      </c>
      <c r="H92" s="67">
        <v>0</v>
      </c>
      <c r="I92" s="2">
        <v>710000000</v>
      </c>
      <c r="J92" s="2" t="s">
        <v>7</v>
      </c>
      <c r="K92" s="92" t="s">
        <v>386</v>
      </c>
      <c r="L92" s="2" t="s">
        <v>2691</v>
      </c>
      <c r="M92" s="2" t="s">
        <v>183</v>
      </c>
      <c r="N92" s="92" t="s">
        <v>1201</v>
      </c>
      <c r="O92" s="2" t="s">
        <v>2692</v>
      </c>
      <c r="P92" s="2">
        <v>796</v>
      </c>
      <c r="Q92" s="2" t="s">
        <v>194</v>
      </c>
      <c r="R92" s="92">
        <v>12</v>
      </c>
      <c r="S92" s="92">
        <v>19422</v>
      </c>
      <c r="T92" s="56">
        <v>233064</v>
      </c>
      <c r="U92" s="56">
        <v>261031.68000000002</v>
      </c>
      <c r="V92" s="92"/>
      <c r="W92" s="2">
        <v>2017</v>
      </c>
      <c r="X92" s="115" t="s">
        <v>2693</v>
      </c>
    </row>
    <row r="93" spans="1:24" s="39" customFormat="1" ht="76.5" x14ac:dyDescent="0.25">
      <c r="A93" s="76" t="s">
        <v>2694</v>
      </c>
      <c r="B93" s="2" t="s">
        <v>1</v>
      </c>
      <c r="C93" s="2" t="s">
        <v>2695</v>
      </c>
      <c r="D93" s="123" t="s">
        <v>2696</v>
      </c>
      <c r="E93" s="123" t="s">
        <v>2697</v>
      </c>
      <c r="F93" s="123" t="s">
        <v>2698</v>
      </c>
      <c r="G93" s="92" t="s">
        <v>6</v>
      </c>
      <c r="H93" s="67">
        <v>0</v>
      </c>
      <c r="I93" s="2">
        <v>710000000</v>
      </c>
      <c r="J93" s="2" t="s">
        <v>7</v>
      </c>
      <c r="K93" s="92" t="s">
        <v>386</v>
      </c>
      <c r="L93" s="2" t="s">
        <v>2691</v>
      </c>
      <c r="M93" s="2" t="s">
        <v>183</v>
      </c>
      <c r="N93" s="92" t="s">
        <v>1201</v>
      </c>
      <c r="O93" s="2" t="s">
        <v>2692</v>
      </c>
      <c r="P93" s="2">
        <v>796</v>
      </c>
      <c r="Q93" s="2" t="s">
        <v>194</v>
      </c>
      <c r="R93" s="92">
        <v>242</v>
      </c>
      <c r="S93" s="92">
        <v>2653</v>
      </c>
      <c r="T93" s="56">
        <v>642026</v>
      </c>
      <c r="U93" s="56">
        <v>719069.12000000011</v>
      </c>
      <c r="V93" s="92"/>
      <c r="W93" s="2">
        <v>2017</v>
      </c>
      <c r="X93" s="115" t="s">
        <v>2693</v>
      </c>
    </row>
    <row r="94" spans="1:24" s="39" customFormat="1" ht="63.75" x14ac:dyDescent="0.25">
      <c r="A94" s="76" t="s">
        <v>2699</v>
      </c>
      <c r="B94" s="2" t="s">
        <v>1</v>
      </c>
      <c r="C94" s="2" t="s">
        <v>2700</v>
      </c>
      <c r="D94" s="123" t="s">
        <v>2701</v>
      </c>
      <c r="E94" s="123" t="s">
        <v>2702</v>
      </c>
      <c r="F94" s="123" t="s">
        <v>2703</v>
      </c>
      <c r="G94" s="92" t="s">
        <v>6</v>
      </c>
      <c r="H94" s="67">
        <v>0</v>
      </c>
      <c r="I94" s="2">
        <v>710000000</v>
      </c>
      <c r="J94" s="2" t="s">
        <v>7</v>
      </c>
      <c r="K94" s="92" t="s">
        <v>386</v>
      </c>
      <c r="L94" s="2" t="s">
        <v>2691</v>
      </c>
      <c r="M94" s="2" t="s">
        <v>183</v>
      </c>
      <c r="N94" s="92" t="s">
        <v>1201</v>
      </c>
      <c r="O94" s="2" t="s">
        <v>2692</v>
      </c>
      <c r="P94" s="2">
        <v>796</v>
      </c>
      <c r="Q94" s="2" t="s">
        <v>194</v>
      </c>
      <c r="R94" s="92">
        <v>242</v>
      </c>
      <c r="S94" s="92">
        <v>1620</v>
      </c>
      <c r="T94" s="56">
        <v>392040</v>
      </c>
      <c r="U94" s="56">
        <v>439084.80000000005</v>
      </c>
      <c r="V94" s="92"/>
      <c r="W94" s="2">
        <v>2017</v>
      </c>
      <c r="X94" s="115" t="s">
        <v>2693</v>
      </c>
    </row>
    <row r="95" spans="1:24" s="39" customFormat="1" ht="89.25" x14ac:dyDescent="0.25">
      <c r="A95" s="76" t="s">
        <v>2704</v>
      </c>
      <c r="B95" s="2" t="s">
        <v>1</v>
      </c>
      <c r="C95" s="2" t="s">
        <v>2705</v>
      </c>
      <c r="D95" s="123" t="s">
        <v>2706</v>
      </c>
      <c r="E95" s="123" t="s">
        <v>2707</v>
      </c>
      <c r="F95" s="123" t="s">
        <v>2708</v>
      </c>
      <c r="G95" s="92" t="s">
        <v>6</v>
      </c>
      <c r="H95" s="67">
        <v>0</v>
      </c>
      <c r="I95" s="2">
        <v>710000000</v>
      </c>
      <c r="J95" s="2" t="s">
        <v>7</v>
      </c>
      <c r="K95" s="92" t="s">
        <v>386</v>
      </c>
      <c r="L95" s="2" t="s">
        <v>2691</v>
      </c>
      <c r="M95" s="2" t="s">
        <v>183</v>
      </c>
      <c r="N95" s="92" t="s">
        <v>1201</v>
      </c>
      <c r="O95" s="2" t="s">
        <v>2692</v>
      </c>
      <c r="P95" s="2">
        <v>839</v>
      </c>
      <c r="Q95" s="2" t="s">
        <v>2709</v>
      </c>
      <c r="R95" s="92">
        <v>484</v>
      </c>
      <c r="S95" s="92">
        <v>2426</v>
      </c>
      <c r="T95" s="56">
        <v>1174184</v>
      </c>
      <c r="U95" s="56">
        <v>1315086.08</v>
      </c>
      <c r="V95" s="92"/>
      <c r="W95" s="2">
        <v>2017</v>
      </c>
      <c r="X95" s="115" t="s">
        <v>2693</v>
      </c>
    </row>
    <row r="96" spans="1:24" s="39" customFormat="1" ht="63.75" x14ac:dyDescent="0.25">
      <c r="A96" s="76" t="s">
        <v>2710</v>
      </c>
      <c r="B96" s="2" t="s">
        <v>1</v>
      </c>
      <c r="C96" s="2" t="s">
        <v>2711</v>
      </c>
      <c r="D96" s="123" t="s">
        <v>2712</v>
      </c>
      <c r="E96" s="123" t="s">
        <v>2713</v>
      </c>
      <c r="F96" s="123" t="s">
        <v>2714</v>
      </c>
      <c r="G96" s="92" t="s">
        <v>6</v>
      </c>
      <c r="H96" s="67">
        <v>0</v>
      </c>
      <c r="I96" s="2">
        <v>710000000</v>
      </c>
      <c r="J96" s="2" t="s">
        <v>7</v>
      </c>
      <c r="K96" s="92" t="s">
        <v>386</v>
      </c>
      <c r="L96" s="2" t="s">
        <v>2691</v>
      </c>
      <c r="M96" s="2" t="s">
        <v>183</v>
      </c>
      <c r="N96" s="92" t="s">
        <v>1201</v>
      </c>
      <c r="O96" s="2" t="s">
        <v>2692</v>
      </c>
      <c r="P96" s="2">
        <v>796</v>
      </c>
      <c r="Q96" s="2" t="s">
        <v>2149</v>
      </c>
      <c r="R96" s="92">
        <v>484</v>
      </c>
      <c r="S96" s="92">
        <v>212.5</v>
      </c>
      <c r="T96" s="56">
        <v>102850</v>
      </c>
      <c r="U96" s="56">
        <v>115192.00000000001</v>
      </c>
      <c r="V96" s="92"/>
      <c r="W96" s="2">
        <v>2017</v>
      </c>
      <c r="X96" s="115" t="s">
        <v>2693</v>
      </c>
    </row>
    <row r="97" spans="1:24" s="39" customFormat="1" ht="63.75" x14ac:dyDescent="0.25">
      <c r="A97" s="76" t="s">
        <v>2715</v>
      </c>
      <c r="B97" s="2" t="s">
        <v>1</v>
      </c>
      <c r="C97" s="2" t="s">
        <v>2716</v>
      </c>
      <c r="D97" s="123" t="s">
        <v>2712</v>
      </c>
      <c r="E97" s="123" t="s">
        <v>2717</v>
      </c>
      <c r="F97" s="123" t="s">
        <v>2718</v>
      </c>
      <c r="G97" s="92" t="s">
        <v>6</v>
      </c>
      <c r="H97" s="67">
        <v>0</v>
      </c>
      <c r="I97" s="2">
        <v>710000000</v>
      </c>
      <c r="J97" s="2" t="s">
        <v>7</v>
      </c>
      <c r="K97" s="92" t="s">
        <v>386</v>
      </c>
      <c r="L97" s="2" t="s">
        <v>2691</v>
      </c>
      <c r="M97" s="2" t="s">
        <v>183</v>
      </c>
      <c r="N97" s="92" t="s">
        <v>1201</v>
      </c>
      <c r="O97" s="2" t="s">
        <v>2692</v>
      </c>
      <c r="P97" s="2">
        <v>796</v>
      </c>
      <c r="Q97" s="2" t="s">
        <v>2149</v>
      </c>
      <c r="R97" s="92">
        <v>484</v>
      </c>
      <c r="S97" s="92">
        <v>401</v>
      </c>
      <c r="T97" s="56">
        <v>194084</v>
      </c>
      <c r="U97" s="56">
        <v>217374.08000000002</v>
      </c>
      <c r="V97" s="92"/>
      <c r="W97" s="2">
        <v>2017</v>
      </c>
      <c r="X97" s="115" t="s">
        <v>2693</v>
      </c>
    </row>
    <row r="98" spans="1:24" s="39" customFormat="1" ht="63.75" x14ac:dyDescent="0.25">
      <c r="A98" s="76" t="s">
        <v>2719</v>
      </c>
      <c r="B98" s="2" t="s">
        <v>1</v>
      </c>
      <c r="C98" s="2" t="s">
        <v>2720</v>
      </c>
      <c r="D98" s="123" t="s">
        <v>2721</v>
      </c>
      <c r="E98" s="123" t="s">
        <v>2722</v>
      </c>
      <c r="F98" s="123" t="s">
        <v>2723</v>
      </c>
      <c r="G98" s="92" t="s">
        <v>6</v>
      </c>
      <c r="H98" s="67">
        <v>0</v>
      </c>
      <c r="I98" s="2">
        <v>710000000</v>
      </c>
      <c r="J98" s="2" t="s">
        <v>7</v>
      </c>
      <c r="K98" s="92" t="s">
        <v>386</v>
      </c>
      <c r="L98" s="2" t="s">
        <v>2691</v>
      </c>
      <c r="M98" s="2" t="s">
        <v>183</v>
      </c>
      <c r="N98" s="92" t="s">
        <v>1201</v>
      </c>
      <c r="O98" s="2" t="s">
        <v>2692</v>
      </c>
      <c r="P98" s="2">
        <v>796</v>
      </c>
      <c r="Q98" s="2" t="s">
        <v>2149</v>
      </c>
      <c r="R98" s="92">
        <v>242</v>
      </c>
      <c r="S98" s="92">
        <v>2150</v>
      </c>
      <c r="T98" s="56">
        <v>520300</v>
      </c>
      <c r="U98" s="56">
        <v>582736</v>
      </c>
      <c r="V98" s="92"/>
      <c r="W98" s="2">
        <v>2017</v>
      </c>
      <c r="X98" s="115" t="s">
        <v>2693</v>
      </c>
    </row>
    <row r="99" spans="1:24" s="39" customFormat="1" ht="63.75" x14ac:dyDescent="0.25">
      <c r="A99" s="76" t="s">
        <v>2724</v>
      </c>
      <c r="B99" s="2" t="s">
        <v>1</v>
      </c>
      <c r="C99" s="2" t="s">
        <v>2725</v>
      </c>
      <c r="D99" s="123" t="s">
        <v>2726</v>
      </c>
      <c r="E99" s="123" t="s">
        <v>2727</v>
      </c>
      <c r="F99" s="123" t="s">
        <v>2728</v>
      </c>
      <c r="G99" s="92" t="s">
        <v>6</v>
      </c>
      <c r="H99" s="67">
        <v>0</v>
      </c>
      <c r="I99" s="2">
        <v>710000000</v>
      </c>
      <c r="J99" s="2" t="s">
        <v>7</v>
      </c>
      <c r="K99" s="92" t="s">
        <v>386</v>
      </c>
      <c r="L99" s="2" t="s">
        <v>2691</v>
      </c>
      <c r="M99" s="2" t="s">
        <v>183</v>
      </c>
      <c r="N99" s="92" t="s">
        <v>1201</v>
      </c>
      <c r="O99" s="2" t="s">
        <v>2692</v>
      </c>
      <c r="P99" s="62" t="s">
        <v>2729</v>
      </c>
      <c r="Q99" s="2" t="s">
        <v>2730</v>
      </c>
      <c r="R99" s="92">
        <v>350</v>
      </c>
      <c r="S99" s="92">
        <v>2900</v>
      </c>
      <c r="T99" s="56">
        <v>1015000</v>
      </c>
      <c r="U99" s="56">
        <v>1136800</v>
      </c>
      <c r="V99" s="92"/>
      <c r="W99" s="2">
        <v>2017</v>
      </c>
      <c r="X99" s="115" t="s">
        <v>2693</v>
      </c>
    </row>
    <row r="100" spans="1:24" s="39" customFormat="1" ht="63.75" x14ac:dyDescent="0.25">
      <c r="A100" s="76" t="s">
        <v>2731</v>
      </c>
      <c r="B100" s="2" t="s">
        <v>1</v>
      </c>
      <c r="C100" s="2" t="s">
        <v>2732</v>
      </c>
      <c r="D100" s="123" t="s">
        <v>2733</v>
      </c>
      <c r="E100" s="123" t="s">
        <v>2734</v>
      </c>
      <c r="F100" s="123" t="s">
        <v>2735</v>
      </c>
      <c r="G100" s="92" t="s">
        <v>6</v>
      </c>
      <c r="H100" s="67">
        <v>0</v>
      </c>
      <c r="I100" s="2">
        <v>710000000</v>
      </c>
      <c r="J100" s="2" t="s">
        <v>7</v>
      </c>
      <c r="K100" s="92" t="s">
        <v>386</v>
      </c>
      <c r="L100" s="2" t="s">
        <v>2691</v>
      </c>
      <c r="M100" s="2" t="s">
        <v>183</v>
      </c>
      <c r="N100" s="92" t="s">
        <v>1201</v>
      </c>
      <c r="O100" s="2" t="s">
        <v>2692</v>
      </c>
      <c r="P100" s="2">
        <v>796</v>
      </c>
      <c r="Q100" s="2" t="s">
        <v>2149</v>
      </c>
      <c r="R100" s="92">
        <v>242</v>
      </c>
      <c r="S100" s="92">
        <v>1626</v>
      </c>
      <c r="T100" s="56">
        <v>393492</v>
      </c>
      <c r="U100" s="56">
        <v>440711.04000000004</v>
      </c>
      <c r="V100" s="92"/>
      <c r="W100" s="2">
        <v>2017</v>
      </c>
      <c r="X100" s="115" t="s">
        <v>2693</v>
      </c>
    </row>
    <row r="101" spans="1:24" s="39" customFormat="1" ht="111" customHeight="1" x14ac:dyDescent="0.25">
      <c r="A101" s="102" t="s">
        <v>2848</v>
      </c>
      <c r="B101" s="2" t="s">
        <v>1</v>
      </c>
      <c r="C101" s="88" t="s">
        <v>2849</v>
      </c>
      <c r="D101" s="84" t="s">
        <v>2850</v>
      </c>
      <c r="E101" s="84" t="s">
        <v>2851</v>
      </c>
      <c r="F101" s="84" t="s">
        <v>2852</v>
      </c>
      <c r="G101" s="2" t="s">
        <v>678</v>
      </c>
      <c r="H101" s="89">
        <v>0</v>
      </c>
      <c r="I101" s="2">
        <v>710000000</v>
      </c>
      <c r="J101" s="2" t="s">
        <v>7</v>
      </c>
      <c r="K101" s="2" t="s">
        <v>2638</v>
      </c>
      <c r="L101" s="2" t="s">
        <v>7</v>
      </c>
      <c r="M101" s="122" t="s">
        <v>183</v>
      </c>
      <c r="N101" s="2" t="s">
        <v>1010</v>
      </c>
      <c r="O101" s="2" t="s">
        <v>2853</v>
      </c>
      <c r="P101" s="2">
        <v>796</v>
      </c>
      <c r="Q101" s="2" t="s">
        <v>194</v>
      </c>
      <c r="R101" s="92">
        <v>175</v>
      </c>
      <c r="S101" s="92">
        <v>202828.82</v>
      </c>
      <c r="T101" s="56">
        <v>0</v>
      </c>
      <c r="U101" s="56">
        <v>0</v>
      </c>
      <c r="V101" s="2"/>
      <c r="W101" s="2">
        <v>2017</v>
      </c>
      <c r="X101" s="91" t="s">
        <v>3346</v>
      </c>
    </row>
    <row r="102" spans="1:24" s="39" customFormat="1" ht="111" customHeight="1" x14ac:dyDescent="0.25">
      <c r="A102" s="102" t="s">
        <v>3353</v>
      </c>
      <c r="B102" s="2" t="s">
        <v>1</v>
      </c>
      <c r="C102" s="88" t="s">
        <v>2849</v>
      </c>
      <c r="D102" s="84" t="s">
        <v>2850</v>
      </c>
      <c r="E102" s="84" t="s">
        <v>2851</v>
      </c>
      <c r="F102" s="84" t="s">
        <v>2852</v>
      </c>
      <c r="G102" s="2" t="s">
        <v>678</v>
      </c>
      <c r="H102" s="89">
        <v>0</v>
      </c>
      <c r="I102" s="2">
        <v>710000000</v>
      </c>
      <c r="J102" s="2" t="s">
        <v>7</v>
      </c>
      <c r="K102" s="2" t="s">
        <v>939</v>
      </c>
      <c r="L102" s="2" t="s">
        <v>7</v>
      </c>
      <c r="M102" s="122" t="s">
        <v>183</v>
      </c>
      <c r="N102" s="2" t="s">
        <v>3354</v>
      </c>
      <c r="O102" s="2" t="s">
        <v>2853</v>
      </c>
      <c r="P102" s="2">
        <v>796</v>
      </c>
      <c r="Q102" s="2" t="s">
        <v>194</v>
      </c>
      <c r="R102" s="92">
        <v>175</v>
      </c>
      <c r="S102" s="92">
        <v>165603.93</v>
      </c>
      <c r="T102" s="92">
        <f>S102*R102</f>
        <v>28980687.75</v>
      </c>
      <c r="U102" s="92">
        <f>T102*1.12</f>
        <v>32458370.280000005</v>
      </c>
      <c r="V102" s="2"/>
      <c r="W102" s="2">
        <v>2017</v>
      </c>
      <c r="X102" s="91" t="s">
        <v>3355</v>
      </c>
    </row>
    <row r="103" spans="1:24" s="39" customFormat="1" ht="111" customHeight="1" x14ac:dyDescent="0.25">
      <c r="A103" s="102" t="s">
        <v>2855</v>
      </c>
      <c r="B103" s="2" t="s">
        <v>1</v>
      </c>
      <c r="C103" s="88" t="s">
        <v>2849</v>
      </c>
      <c r="D103" s="84" t="s">
        <v>2850</v>
      </c>
      <c r="E103" s="84" t="s">
        <v>2851</v>
      </c>
      <c r="F103" s="84" t="s">
        <v>2856</v>
      </c>
      <c r="G103" s="2" t="s">
        <v>678</v>
      </c>
      <c r="H103" s="89">
        <v>0</v>
      </c>
      <c r="I103" s="2">
        <v>710000000</v>
      </c>
      <c r="J103" s="2" t="s">
        <v>7</v>
      </c>
      <c r="K103" s="2" t="s">
        <v>2638</v>
      </c>
      <c r="L103" s="2" t="s">
        <v>7</v>
      </c>
      <c r="M103" s="122" t="s">
        <v>183</v>
      </c>
      <c r="N103" s="2" t="s">
        <v>1010</v>
      </c>
      <c r="O103" s="2" t="s">
        <v>2853</v>
      </c>
      <c r="P103" s="2">
        <v>796</v>
      </c>
      <c r="Q103" s="2" t="s">
        <v>194</v>
      </c>
      <c r="R103" s="92">
        <v>175</v>
      </c>
      <c r="S103" s="92">
        <v>197435.55</v>
      </c>
      <c r="T103" s="56">
        <v>0</v>
      </c>
      <c r="U103" s="56">
        <v>0</v>
      </c>
      <c r="V103" s="2"/>
      <c r="W103" s="2">
        <v>2017</v>
      </c>
      <c r="X103" s="91" t="s">
        <v>3346</v>
      </c>
    </row>
    <row r="104" spans="1:24" s="39" customFormat="1" ht="111" customHeight="1" x14ac:dyDescent="0.25">
      <c r="A104" s="102" t="s">
        <v>3356</v>
      </c>
      <c r="B104" s="2" t="s">
        <v>1</v>
      </c>
      <c r="C104" s="88" t="s">
        <v>2849</v>
      </c>
      <c r="D104" s="84" t="s">
        <v>2850</v>
      </c>
      <c r="E104" s="84" t="s">
        <v>2851</v>
      </c>
      <c r="F104" s="84" t="s">
        <v>2856</v>
      </c>
      <c r="G104" s="2" t="s">
        <v>678</v>
      </c>
      <c r="H104" s="89">
        <v>0</v>
      </c>
      <c r="I104" s="2">
        <v>710000000</v>
      </c>
      <c r="J104" s="2" t="s">
        <v>7</v>
      </c>
      <c r="K104" s="2" t="s">
        <v>939</v>
      </c>
      <c r="L104" s="2" t="s">
        <v>7</v>
      </c>
      <c r="M104" s="122" t="s">
        <v>183</v>
      </c>
      <c r="N104" s="2" t="s">
        <v>3354</v>
      </c>
      <c r="O104" s="2" t="s">
        <v>2853</v>
      </c>
      <c r="P104" s="2">
        <v>796</v>
      </c>
      <c r="Q104" s="2" t="s">
        <v>194</v>
      </c>
      <c r="R104" s="92">
        <v>175</v>
      </c>
      <c r="S104" s="92">
        <v>161155</v>
      </c>
      <c r="T104" s="92">
        <f>S104*R104</f>
        <v>28202125</v>
      </c>
      <c r="U104" s="92">
        <f>T104*1.12</f>
        <v>31586380.000000004</v>
      </c>
      <c r="V104" s="2"/>
      <c r="W104" s="2">
        <v>2017</v>
      </c>
      <c r="X104" s="91" t="s">
        <v>3355</v>
      </c>
    </row>
    <row r="105" spans="1:24" s="39" customFormat="1" ht="111" customHeight="1" x14ac:dyDescent="0.25">
      <c r="A105" s="102" t="s">
        <v>2857</v>
      </c>
      <c r="B105" s="2" t="s">
        <v>1</v>
      </c>
      <c r="C105" s="88" t="s">
        <v>2849</v>
      </c>
      <c r="D105" s="84" t="s">
        <v>2850</v>
      </c>
      <c r="E105" s="84" t="s">
        <v>2851</v>
      </c>
      <c r="F105" s="84" t="s">
        <v>2858</v>
      </c>
      <c r="G105" s="2" t="s">
        <v>678</v>
      </c>
      <c r="H105" s="89">
        <v>0</v>
      </c>
      <c r="I105" s="2">
        <v>710000000</v>
      </c>
      <c r="J105" s="2" t="s">
        <v>7</v>
      </c>
      <c r="K105" s="2" t="s">
        <v>2638</v>
      </c>
      <c r="L105" s="2" t="s">
        <v>7</v>
      </c>
      <c r="M105" s="122" t="s">
        <v>183</v>
      </c>
      <c r="N105" s="2" t="s">
        <v>1010</v>
      </c>
      <c r="O105" s="2" t="s">
        <v>2853</v>
      </c>
      <c r="P105" s="2">
        <v>796</v>
      </c>
      <c r="Q105" s="2" t="s">
        <v>194</v>
      </c>
      <c r="R105" s="92">
        <v>175</v>
      </c>
      <c r="S105" s="92">
        <v>65222.51</v>
      </c>
      <c r="T105" s="56">
        <v>0</v>
      </c>
      <c r="U105" s="56">
        <v>0</v>
      </c>
      <c r="V105" s="2"/>
      <c r="W105" s="2">
        <v>2017</v>
      </c>
      <c r="X105" s="91" t="s">
        <v>3346</v>
      </c>
    </row>
    <row r="106" spans="1:24" s="39" customFormat="1" ht="111" customHeight="1" x14ac:dyDescent="0.25">
      <c r="A106" s="102" t="s">
        <v>3357</v>
      </c>
      <c r="B106" s="2" t="s">
        <v>1</v>
      </c>
      <c r="C106" s="88" t="s">
        <v>2849</v>
      </c>
      <c r="D106" s="84" t="s">
        <v>2850</v>
      </c>
      <c r="E106" s="84" t="s">
        <v>2851</v>
      </c>
      <c r="F106" s="84" t="s">
        <v>2858</v>
      </c>
      <c r="G106" s="2" t="s">
        <v>678</v>
      </c>
      <c r="H106" s="89">
        <v>0</v>
      </c>
      <c r="I106" s="2">
        <v>710000000</v>
      </c>
      <c r="J106" s="2" t="s">
        <v>7</v>
      </c>
      <c r="K106" s="2" t="s">
        <v>939</v>
      </c>
      <c r="L106" s="2" t="s">
        <v>7</v>
      </c>
      <c r="M106" s="122" t="s">
        <v>183</v>
      </c>
      <c r="N106" s="2" t="s">
        <v>3354</v>
      </c>
      <c r="O106" s="2" t="s">
        <v>2853</v>
      </c>
      <c r="P106" s="2">
        <v>796</v>
      </c>
      <c r="Q106" s="2" t="s">
        <v>194</v>
      </c>
      <c r="R106" s="92">
        <v>175</v>
      </c>
      <c r="S106" s="92">
        <v>51309.66</v>
      </c>
      <c r="T106" s="92">
        <f>S106*R106</f>
        <v>8979190.5</v>
      </c>
      <c r="U106" s="92">
        <f>T106*1.12</f>
        <v>10056693.360000001</v>
      </c>
      <c r="V106" s="2"/>
      <c r="W106" s="2">
        <v>2017</v>
      </c>
      <c r="X106" s="91" t="s">
        <v>3355</v>
      </c>
    </row>
    <row r="107" spans="1:24" s="39" customFormat="1" ht="111" customHeight="1" x14ac:dyDescent="0.25">
      <c r="A107" s="102" t="s">
        <v>2859</v>
      </c>
      <c r="B107" s="2" t="s">
        <v>1</v>
      </c>
      <c r="C107" s="88" t="s">
        <v>2849</v>
      </c>
      <c r="D107" s="84" t="s">
        <v>2850</v>
      </c>
      <c r="E107" s="84" t="s">
        <v>2851</v>
      </c>
      <c r="F107" s="84" t="s">
        <v>2860</v>
      </c>
      <c r="G107" s="2" t="s">
        <v>678</v>
      </c>
      <c r="H107" s="89">
        <v>0</v>
      </c>
      <c r="I107" s="2">
        <v>710000000</v>
      </c>
      <c r="J107" s="2" t="s">
        <v>7</v>
      </c>
      <c r="K107" s="2" t="s">
        <v>2638</v>
      </c>
      <c r="L107" s="2" t="s">
        <v>7</v>
      </c>
      <c r="M107" s="122" t="s">
        <v>183</v>
      </c>
      <c r="N107" s="2" t="s">
        <v>1010</v>
      </c>
      <c r="O107" s="2" t="s">
        <v>2853</v>
      </c>
      <c r="P107" s="2">
        <v>796</v>
      </c>
      <c r="Q107" s="2" t="s">
        <v>194</v>
      </c>
      <c r="R107" s="92">
        <v>1</v>
      </c>
      <c r="S107" s="92">
        <v>2891768.53</v>
      </c>
      <c r="T107" s="56">
        <v>0</v>
      </c>
      <c r="U107" s="56">
        <v>0</v>
      </c>
      <c r="V107" s="2"/>
      <c r="W107" s="2">
        <v>2017</v>
      </c>
      <c r="X107" s="91" t="s">
        <v>3346</v>
      </c>
    </row>
    <row r="108" spans="1:24" s="39" customFormat="1" ht="111" customHeight="1" x14ac:dyDescent="0.25">
      <c r="A108" s="102" t="s">
        <v>3358</v>
      </c>
      <c r="B108" s="2" t="s">
        <v>1</v>
      </c>
      <c r="C108" s="88" t="s">
        <v>2849</v>
      </c>
      <c r="D108" s="84" t="s">
        <v>2850</v>
      </c>
      <c r="E108" s="84" t="s">
        <v>2851</v>
      </c>
      <c r="F108" s="84" t="s">
        <v>2860</v>
      </c>
      <c r="G108" s="2" t="s">
        <v>678</v>
      </c>
      <c r="H108" s="89">
        <v>0</v>
      </c>
      <c r="I108" s="2">
        <v>710000000</v>
      </c>
      <c r="J108" s="2" t="s">
        <v>7</v>
      </c>
      <c r="K108" s="2" t="s">
        <v>939</v>
      </c>
      <c r="L108" s="2" t="s">
        <v>7</v>
      </c>
      <c r="M108" s="122" t="s">
        <v>183</v>
      </c>
      <c r="N108" s="2" t="s">
        <v>3354</v>
      </c>
      <c r="O108" s="2" t="s">
        <v>2853</v>
      </c>
      <c r="P108" s="2">
        <v>796</v>
      </c>
      <c r="Q108" s="2" t="s">
        <v>194</v>
      </c>
      <c r="R108" s="92">
        <v>1</v>
      </c>
      <c r="S108" s="92">
        <v>2384087.4300000002</v>
      </c>
      <c r="T108" s="92">
        <f>S108*R108</f>
        <v>2384087.4300000002</v>
      </c>
      <c r="U108" s="92">
        <f>T108*1.12</f>
        <v>2670177.9216000005</v>
      </c>
      <c r="V108" s="2"/>
      <c r="W108" s="2">
        <v>2017</v>
      </c>
      <c r="X108" s="91" t="s">
        <v>3355</v>
      </c>
    </row>
    <row r="109" spans="1:24" s="39" customFormat="1" ht="111" customHeight="1" x14ac:dyDescent="0.25">
      <c r="A109" s="102" t="s">
        <v>2861</v>
      </c>
      <c r="B109" s="2" t="s">
        <v>1</v>
      </c>
      <c r="C109" s="88" t="s">
        <v>2849</v>
      </c>
      <c r="D109" s="84" t="s">
        <v>2850</v>
      </c>
      <c r="E109" s="84" t="s">
        <v>2851</v>
      </c>
      <c r="F109" s="84" t="s">
        <v>2862</v>
      </c>
      <c r="G109" s="2" t="s">
        <v>678</v>
      </c>
      <c r="H109" s="89">
        <v>0</v>
      </c>
      <c r="I109" s="2">
        <v>710000000</v>
      </c>
      <c r="J109" s="2" t="s">
        <v>7</v>
      </c>
      <c r="K109" s="2" t="s">
        <v>2638</v>
      </c>
      <c r="L109" s="2" t="s">
        <v>7</v>
      </c>
      <c r="M109" s="122" t="s">
        <v>183</v>
      </c>
      <c r="N109" s="2" t="s">
        <v>1010</v>
      </c>
      <c r="O109" s="2" t="s">
        <v>2853</v>
      </c>
      <c r="P109" s="2">
        <v>796</v>
      </c>
      <c r="Q109" s="2" t="s">
        <v>194</v>
      </c>
      <c r="R109" s="92">
        <v>80</v>
      </c>
      <c r="S109" s="92">
        <v>506988.86</v>
      </c>
      <c r="T109" s="56">
        <v>0</v>
      </c>
      <c r="U109" s="56">
        <v>0</v>
      </c>
      <c r="V109" s="2"/>
      <c r="W109" s="2">
        <v>2017</v>
      </c>
      <c r="X109" s="91" t="s">
        <v>3346</v>
      </c>
    </row>
    <row r="110" spans="1:24" s="39" customFormat="1" ht="111" customHeight="1" x14ac:dyDescent="0.25">
      <c r="A110" s="102" t="s">
        <v>3359</v>
      </c>
      <c r="B110" s="2" t="s">
        <v>1</v>
      </c>
      <c r="C110" s="88" t="s">
        <v>2849</v>
      </c>
      <c r="D110" s="84" t="s">
        <v>2850</v>
      </c>
      <c r="E110" s="84" t="s">
        <v>2851</v>
      </c>
      <c r="F110" s="84" t="s">
        <v>2862</v>
      </c>
      <c r="G110" s="2" t="s">
        <v>678</v>
      </c>
      <c r="H110" s="89">
        <v>0</v>
      </c>
      <c r="I110" s="2">
        <v>710000000</v>
      </c>
      <c r="J110" s="2" t="s">
        <v>7</v>
      </c>
      <c r="K110" s="2" t="s">
        <v>939</v>
      </c>
      <c r="L110" s="2" t="s">
        <v>7</v>
      </c>
      <c r="M110" s="122" t="s">
        <v>183</v>
      </c>
      <c r="N110" s="2" t="s">
        <v>3354</v>
      </c>
      <c r="O110" s="2" t="s">
        <v>2853</v>
      </c>
      <c r="P110" s="2">
        <v>796</v>
      </c>
      <c r="Q110" s="2" t="s">
        <v>194</v>
      </c>
      <c r="R110" s="92">
        <v>80</v>
      </c>
      <c r="S110" s="92">
        <v>412289.03</v>
      </c>
      <c r="T110" s="92">
        <f>S110*R110</f>
        <v>32983122.400000002</v>
      </c>
      <c r="U110" s="92">
        <f>T110*1.12</f>
        <v>36941097.088000007</v>
      </c>
      <c r="V110" s="2"/>
      <c r="W110" s="2">
        <v>2017</v>
      </c>
      <c r="X110" s="91" t="s">
        <v>3355</v>
      </c>
    </row>
    <row r="111" spans="1:24" s="39" customFormat="1" ht="111" customHeight="1" x14ac:dyDescent="0.25">
      <c r="A111" s="102" t="s">
        <v>2863</v>
      </c>
      <c r="B111" s="2" t="s">
        <v>1</v>
      </c>
      <c r="C111" s="88" t="s">
        <v>2849</v>
      </c>
      <c r="D111" s="84" t="s">
        <v>2850</v>
      </c>
      <c r="E111" s="84" t="s">
        <v>2851</v>
      </c>
      <c r="F111" s="84" t="s">
        <v>2864</v>
      </c>
      <c r="G111" s="2" t="s">
        <v>678</v>
      </c>
      <c r="H111" s="89">
        <v>0</v>
      </c>
      <c r="I111" s="2">
        <v>710000000</v>
      </c>
      <c r="J111" s="2" t="s">
        <v>7</v>
      </c>
      <c r="K111" s="2" t="s">
        <v>2638</v>
      </c>
      <c r="L111" s="2" t="s">
        <v>7</v>
      </c>
      <c r="M111" s="122" t="s">
        <v>183</v>
      </c>
      <c r="N111" s="2" t="s">
        <v>1010</v>
      </c>
      <c r="O111" s="2" t="s">
        <v>2853</v>
      </c>
      <c r="P111" s="2">
        <v>796</v>
      </c>
      <c r="Q111" s="2" t="s">
        <v>194</v>
      </c>
      <c r="R111" s="92">
        <v>100</v>
      </c>
      <c r="S111" s="92">
        <v>116291.78</v>
      </c>
      <c r="T111" s="56">
        <v>0</v>
      </c>
      <c r="U111" s="56">
        <v>0</v>
      </c>
      <c r="V111" s="2"/>
      <c r="W111" s="2">
        <v>2017</v>
      </c>
      <c r="X111" s="91" t="s">
        <v>3346</v>
      </c>
    </row>
    <row r="112" spans="1:24" s="39" customFormat="1" ht="111" customHeight="1" x14ac:dyDescent="0.25">
      <c r="A112" s="102" t="s">
        <v>3360</v>
      </c>
      <c r="B112" s="2" t="s">
        <v>1</v>
      </c>
      <c r="C112" s="88" t="s">
        <v>2849</v>
      </c>
      <c r="D112" s="84" t="s">
        <v>2850</v>
      </c>
      <c r="E112" s="84" t="s">
        <v>2851</v>
      </c>
      <c r="F112" s="84" t="s">
        <v>2864</v>
      </c>
      <c r="G112" s="2" t="s">
        <v>678</v>
      </c>
      <c r="H112" s="89">
        <v>0</v>
      </c>
      <c r="I112" s="2">
        <v>710000000</v>
      </c>
      <c r="J112" s="2" t="s">
        <v>7</v>
      </c>
      <c r="K112" s="2" t="s">
        <v>939</v>
      </c>
      <c r="L112" s="2" t="s">
        <v>7</v>
      </c>
      <c r="M112" s="122" t="s">
        <v>183</v>
      </c>
      <c r="N112" s="2" t="s">
        <v>3354</v>
      </c>
      <c r="O112" s="2" t="s">
        <v>2853</v>
      </c>
      <c r="P112" s="2">
        <v>796</v>
      </c>
      <c r="Q112" s="2" t="s">
        <v>194</v>
      </c>
      <c r="R112" s="92">
        <v>100</v>
      </c>
      <c r="S112" s="92">
        <v>92220.09</v>
      </c>
      <c r="T112" s="92">
        <f>S112*R112</f>
        <v>9222009</v>
      </c>
      <c r="U112" s="92">
        <f>T112*1.12</f>
        <v>10328650.08</v>
      </c>
      <c r="V112" s="2"/>
      <c r="W112" s="2">
        <v>2017</v>
      </c>
      <c r="X112" s="91" t="s">
        <v>3355</v>
      </c>
    </row>
    <row r="113" spans="1:24" s="39" customFormat="1" ht="111" customHeight="1" x14ac:dyDescent="0.25">
      <c r="A113" s="102" t="s">
        <v>2865</v>
      </c>
      <c r="B113" s="2" t="s">
        <v>1</v>
      </c>
      <c r="C113" s="88" t="s">
        <v>2849</v>
      </c>
      <c r="D113" s="84" t="s">
        <v>2850</v>
      </c>
      <c r="E113" s="84" t="s">
        <v>2851</v>
      </c>
      <c r="F113" s="84" t="s">
        <v>2866</v>
      </c>
      <c r="G113" s="2" t="s">
        <v>678</v>
      </c>
      <c r="H113" s="89">
        <v>0</v>
      </c>
      <c r="I113" s="2">
        <v>710000000</v>
      </c>
      <c r="J113" s="2" t="s">
        <v>7</v>
      </c>
      <c r="K113" s="2" t="s">
        <v>2638</v>
      </c>
      <c r="L113" s="2" t="s">
        <v>7</v>
      </c>
      <c r="M113" s="122" t="s">
        <v>183</v>
      </c>
      <c r="N113" s="2" t="s">
        <v>1010</v>
      </c>
      <c r="O113" s="2" t="s">
        <v>2853</v>
      </c>
      <c r="P113" s="2">
        <v>796</v>
      </c>
      <c r="Q113" s="2" t="s">
        <v>194</v>
      </c>
      <c r="R113" s="92">
        <v>5</v>
      </c>
      <c r="S113" s="92">
        <v>3471931.77</v>
      </c>
      <c r="T113" s="56">
        <v>0</v>
      </c>
      <c r="U113" s="56">
        <v>0</v>
      </c>
      <c r="V113" s="2"/>
      <c r="W113" s="2">
        <v>2017</v>
      </c>
      <c r="X113" s="91" t="s">
        <v>3346</v>
      </c>
    </row>
    <row r="114" spans="1:24" s="39" customFormat="1" ht="111" customHeight="1" x14ac:dyDescent="0.25">
      <c r="A114" s="102" t="s">
        <v>3361</v>
      </c>
      <c r="B114" s="2" t="s">
        <v>1</v>
      </c>
      <c r="C114" s="88" t="s">
        <v>2849</v>
      </c>
      <c r="D114" s="84" t="s">
        <v>2850</v>
      </c>
      <c r="E114" s="84" t="s">
        <v>2851</v>
      </c>
      <c r="F114" s="84" t="s">
        <v>2866</v>
      </c>
      <c r="G114" s="2" t="s">
        <v>678</v>
      </c>
      <c r="H114" s="89">
        <v>0</v>
      </c>
      <c r="I114" s="2">
        <v>710000000</v>
      </c>
      <c r="J114" s="2" t="s">
        <v>7</v>
      </c>
      <c r="K114" s="2" t="s">
        <v>939</v>
      </c>
      <c r="L114" s="2" t="s">
        <v>7</v>
      </c>
      <c r="M114" s="122" t="s">
        <v>183</v>
      </c>
      <c r="N114" s="2" t="s">
        <v>3354</v>
      </c>
      <c r="O114" s="2" t="s">
        <v>2853</v>
      </c>
      <c r="P114" s="2">
        <v>796</v>
      </c>
      <c r="Q114" s="2" t="s">
        <v>194</v>
      </c>
      <c r="R114" s="92">
        <v>5</v>
      </c>
      <c r="S114" s="92">
        <v>2860910.5</v>
      </c>
      <c r="T114" s="92">
        <f>S114*R114</f>
        <v>14304552.5</v>
      </c>
      <c r="U114" s="92">
        <f>T114*1.12</f>
        <v>16021098.800000001</v>
      </c>
      <c r="V114" s="2"/>
      <c r="W114" s="2">
        <v>2017</v>
      </c>
      <c r="X114" s="91" t="s">
        <v>3355</v>
      </c>
    </row>
    <row r="115" spans="1:24" s="39" customFormat="1" ht="111" customHeight="1" x14ac:dyDescent="0.25">
      <c r="A115" s="102" t="s">
        <v>2867</v>
      </c>
      <c r="B115" s="2" t="s">
        <v>1</v>
      </c>
      <c r="C115" s="88" t="s">
        <v>2849</v>
      </c>
      <c r="D115" s="84" t="s">
        <v>2850</v>
      </c>
      <c r="E115" s="84" t="s">
        <v>2851</v>
      </c>
      <c r="F115" s="84" t="s">
        <v>2868</v>
      </c>
      <c r="G115" s="2" t="s">
        <v>678</v>
      </c>
      <c r="H115" s="89">
        <v>0</v>
      </c>
      <c r="I115" s="2">
        <v>710000000</v>
      </c>
      <c r="J115" s="2" t="s">
        <v>7</v>
      </c>
      <c r="K115" s="2" t="s">
        <v>2638</v>
      </c>
      <c r="L115" s="2" t="s">
        <v>7</v>
      </c>
      <c r="M115" s="122" t="s">
        <v>183</v>
      </c>
      <c r="N115" s="2" t="s">
        <v>1010</v>
      </c>
      <c r="O115" s="2" t="s">
        <v>2853</v>
      </c>
      <c r="P115" s="2">
        <v>796</v>
      </c>
      <c r="Q115" s="2" t="s">
        <v>194</v>
      </c>
      <c r="R115" s="92">
        <v>2</v>
      </c>
      <c r="S115" s="92">
        <v>7018333.5300000003</v>
      </c>
      <c r="T115" s="56">
        <v>0</v>
      </c>
      <c r="U115" s="56">
        <v>0</v>
      </c>
      <c r="V115" s="2"/>
      <c r="W115" s="2">
        <v>2017</v>
      </c>
      <c r="X115" s="91" t="s">
        <v>3346</v>
      </c>
    </row>
    <row r="116" spans="1:24" s="39" customFormat="1" ht="111" customHeight="1" x14ac:dyDescent="0.25">
      <c r="A116" s="102" t="s">
        <v>3362</v>
      </c>
      <c r="B116" s="2" t="s">
        <v>1</v>
      </c>
      <c r="C116" s="88" t="s">
        <v>2849</v>
      </c>
      <c r="D116" s="84" t="s">
        <v>2850</v>
      </c>
      <c r="E116" s="84" t="s">
        <v>2851</v>
      </c>
      <c r="F116" s="84" t="s">
        <v>2868</v>
      </c>
      <c r="G116" s="2" t="s">
        <v>678</v>
      </c>
      <c r="H116" s="89">
        <v>0</v>
      </c>
      <c r="I116" s="2">
        <v>710000000</v>
      </c>
      <c r="J116" s="2" t="s">
        <v>7</v>
      </c>
      <c r="K116" s="2" t="s">
        <v>939</v>
      </c>
      <c r="L116" s="2" t="s">
        <v>7</v>
      </c>
      <c r="M116" s="122" t="s">
        <v>183</v>
      </c>
      <c r="N116" s="2" t="s">
        <v>3354</v>
      </c>
      <c r="O116" s="2" t="s">
        <v>2853</v>
      </c>
      <c r="P116" s="2">
        <v>796</v>
      </c>
      <c r="Q116" s="2" t="s">
        <v>194</v>
      </c>
      <c r="R116" s="92">
        <v>2</v>
      </c>
      <c r="S116" s="92">
        <v>5785725.4900000002</v>
      </c>
      <c r="T116" s="92">
        <f>S116*R116</f>
        <v>11571450.98</v>
      </c>
      <c r="U116" s="92">
        <f>T116*1.12</f>
        <v>12960025.097600002</v>
      </c>
      <c r="V116" s="2"/>
      <c r="W116" s="2">
        <v>2017</v>
      </c>
      <c r="X116" s="91" t="s">
        <v>3355</v>
      </c>
    </row>
    <row r="117" spans="1:24" s="39" customFormat="1" ht="111" customHeight="1" x14ac:dyDescent="0.25">
      <c r="A117" s="102" t="s">
        <v>2869</v>
      </c>
      <c r="B117" s="2" t="s">
        <v>1</v>
      </c>
      <c r="C117" s="88" t="s">
        <v>2849</v>
      </c>
      <c r="D117" s="84" t="s">
        <v>2850</v>
      </c>
      <c r="E117" s="84" t="s">
        <v>2851</v>
      </c>
      <c r="F117" s="84" t="s">
        <v>2870</v>
      </c>
      <c r="G117" s="2" t="s">
        <v>678</v>
      </c>
      <c r="H117" s="89">
        <v>0</v>
      </c>
      <c r="I117" s="2">
        <v>710000000</v>
      </c>
      <c r="J117" s="2" t="s">
        <v>7</v>
      </c>
      <c r="K117" s="2" t="s">
        <v>2638</v>
      </c>
      <c r="L117" s="2" t="s">
        <v>7</v>
      </c>
      <c r="M117" s="122" t="s">
        <v>183</v>
      </c>
      <c r="N117" s="2" t="s">
        <v>1010</v>
      </c>
      <c r="O117" s="2" t="s">
        <v>2853</v>
      </c>
      <c r="P117" s="2">
        <v>796</v>
      </c>
      <c r="Q117" s="2" t="s">
        <v>194</v>
      </c>
      <c r="R117" s="92">
        <v>3</v>
      </c>
      <c r="S117" s="92">
        <v>1832141.58</v>
      </c>
      <c r="T117" s="56">
        <v>0</v>
      </c>
      <c r="U117" s="56">
        <v>0</v>
      </c>
      <c r="V117" s="2"/>
      <c r="W117" s="2">
        <v>2017</v>
      </c>
      <c r="X117" s="91" t="s">
        <v>3346</v>
      </c>
    </row>
    <row r="118" spans="1:24" s="39" customFormat="1" ht="111" customHeight="1" x14ac:dyDescent="0.25">
      <c r="A118" s="102" t="s">
        <v>3363</v>
      </c>
      <c r="B118" s="2" t="s">
        <v>1</v>
      </c>
      <c r="C118" s="88" t="s">
        <v>2849</v>
      </c>
      <c r="D118" s="84" t="s">
        <v>2850</v>
      </c>
      <c r="E118" s="84" t="s">
        <v>2851</v>
      </c>
      <c r="F118" s="84" t="s">
        <v>2870</v>
      </c>
      <c r="G118" s="2" t="s">
        <v>678</v>
      </c>
      <c r="H118" s="89">
        <v>0</v>
      </c>
      <c r="I118" s="2">
        <v>710000000</v>
      </c>
      <c r="J118" s="2" t="s">
        <v>7</v>
      </c>
      <c r="K118" s="2" t="s">
        <v>939</v>
      </c>
      <c r="L118" s="2" t="s">
        <v>7</v>
      </c>
      <c r="M118" s="122" t="s">
        <v>183</v>
      </c>
      <c r="N118" s="2" t="s">
        <v>3354</v>
      </c>
      <c r="O118" s="2" t="s">
        <v>2853</v>
      </c>
      <c r="P118" s="2">
        <v>796</v>
      </c>
      <c r="Q118" s="2" t="s">
        <v>194</v>
      </c>
      <c r="R118" s="92">
        <v>3</v>
      </c>
      <c r="S118" s="92">
        <v>1508878.24</v>
      </c>
      <c r="T118" s="92">
        <f>S118*R118</f>
        <v>4526634.72</v>
      </c>
      <c r="U118" s="92">
        <f>T118*1.12</f>
        <v>5069830.8864000002</v>
      </c>
      <c r="V118" s="2"/>
      <c r="W118" s="2">
        <v>2017</v>
      </c>
      <c r="X118" s="91" t="s">
        <v>3355</v>
      </c>
    </row>
    <row r="119" spans="1:24" s="39" customFormat="1" ht="111" customHeight="1" x14ac:dyDescent="0.25">
      <c r="A119" s="102" t="s">
        <v>2871</v>
      </c>
      <c r="B119" s="2" t="s">
        <v>1</v>
      </c>
      <c r="C119" s="88" t="s">
        <v>2849</v>
      </c>
      <c r="D119" s="84" t="s">
        <v>2850</v>
      </c>
      <c r="E119" s="84" t="s">
        <v>2851</v>
      </c>
      <c r="F119" s="84" t="s">
        <v>2872</v>
      </c>
      <c r="G119" s="2" t="s">
        <v>678</v>
      </c>
      <c r="H119" s="89">
        <v>0</v>
      </c>
      <c r="I119" s="2">
        <v>710000000</v>
      </c>
      <c r="J119" s="2" t="s">
        <v>7</v>
      </c>
      <c r="K119" s="2" t="s">
        <v>2638</v>
      </c>
      <c r="L119" s="2" t="s">
        <v>7</v>
      </c>
      <c r="M119" s="122" t="s">
        <v>183</v>
      </c>
      <c r="N119" s="2" t="s">
        <v>1010</v>
      </c>
      <c r="O119" s="2" t="s">
        <v>2853</v>
      </c>
      <c r="P119" s="2">
        <v>796</v>
      </c>
      <c r="Q119" s="2" t="s">
        <v>194</v>
      </c>
      <c r="R119" s="92">
        <v>50</v>
      </c>
      <c r="S119" s="92">
        <v>258999.07</v>
      </c>
      <c r="T119" s="56">
        <v>0</v>
      </c>
      <c r="U119" s="56">
        <v>0</v>
      </c>
      <c r="V119" s="2"/>
      <c r="W119" s="2">
        <v>2017</v>
      </c>
      <c r="X119" s="91" t="s">
        <v>3346</v>
      </c>
    </row>
    <row r="120" spans="1:24" s="39" customFormat="1" ht="111" customHeight="1" x14ac:dyDescent="0.25">
      <c r="A120" s="102" t="s">
        <v>3364</v>
      </c>
      <c r="B120" s="2" t="s">
        <v>1</v>
      </c>
      <c r="C120" s="88" t="s">
        <v>2849</v>
      </c>
      <c r="D120" s="84" t="s">
        <v>2850</v>
      </c>
      <c r="E120" s="84" t="s">
        <v>2851</v>
      </c>
      <c r="F120" s="84" t="s">
        <v>2872</v>
      </c>
      <c r="G120" s="2" t="s">
        <v>678</v>
      </c>
      <c r="H120" s="89">
        <v>0</v>
      </c>
      <c r="I120" s="2">
        <v>710000000</v>
      </c>
      <c r="J120" s="2" t="s">
        <v>7</v>
      </c>
      <c r="K120" s="2" t="s">
        <v>939</v>
      </c>
      <c r="L120" s="2" t="s">
        <v>7</v>
      </c>
      <c r="M120" s="122" t="s">
        <v>183</v>
      </c>
      <c r="N120" s="2" t="s">
        <v>3354</v>
      </c>
      <c r="O120" s="2" t="s">
        <v>2853</v>
      </c>
      <c r="P120" s="2">
        <v>796</v>
      </c>
      <c r="Q120" s="2" t="s">
        <v>194</v>
      </c>
      <c r="R120" s="92">
        <v>50</v>
      </c>
      <c r="S120" s="92">
        <v>211565.78</v>
      </c>
      <c r="T120" s="92">
        <f>S120*R120</f>
        <v>10578289</v>
      </c>
      <c r="U120" s="92">
        <f>T120*1.12</f>
        <v>11847683.680000002</v>
      </c>
      <c r="V120" s="92"/>
      <c r="W120" s="13">
        <v>2017</v>
      </c>
      <c r="X120" s="91" t="s">
        <v>3355</v>
      </c>
    </row>
    <row r="121" spans="1:24" s="73" customFormat="1" ht="111" customHeight="1" x14ac:dyDescent="0.2">
      <c r="A121" s="1" t="s">
        <v>3365</v>
      </c>
      <c r="B121" s="2" t="s">
        <v>1</v>
      </c>
      <c r="C121" s="84" t="s">
        <v>3366</v>
      </c>
      <c r="D121" s="84" t="s">
        <v>3367</v>
      </c>
      <c r="E121" s="84" t="s">
        <v>3368</v>
      </c>
      <c r="F121" s="123" t="s">
        <v>3369</v>
      </c>
      <c r="G121" s="2" t="s">
        <v>6</v>
      </c>
      <c r="H121" s="58">
        <v>0</v>
      </c>
      <c r="I121" s="2">
        <v>710000000</v>
      </c>
      <c r="J121" s="2" t="s">
        <v>7</v>
      </c>
      <c r="K121" s="92" t="s">
        <v>939</v>
      </c>
      <c r="L121" s="2" t="s">
        <v>7</v>
      </c>
      <c r="M121" s="2" t="s">
        <v>183</v>
      </c>
      <c r="N121" s="92" t="s">
        <v>3354</v>
      </c>
      <c r="O121" s="2" t="s">
        <v>185</v>
      </c>
      <c r="P121" s="2">
        <v>796</v>
      </c>
      <c r="Q121" s="2" t="s">
        <v>194</v>
      </c>
      <c r="R121" s="92">
        <v>3</v>
      </c>
      <c r="S121" s="92">
        <v>213616.07</v>
      </c>
      <c r="T121" s="92">
        <f>R121*S121</f>
        <v>640848.21</v>
      </c>
      <c r="U121" s="92">
        <f>T121*1.12</f>
        <v>717749.9952</v>
      </c>
      <c r="V121" s="92"/>
      <c r="W121" s="13">
        <v>2017</v>
      </c>
      <c r="X121" s="91" t="s">
        <v>3370</v>
      </c>
    </row>
    <row r="122" spans="1:24" s="73" customFormat="1" ht="111" customHeight="1" x14ac:dyDescent="0.2">
      <c r="A122" s="1" t="s">
        <v>3371</v>
      </c>
      <c r="B122" s="2" t="s">
        <v>1</v>
      </c>
      <c r="C122" s="84" t="s">
        <v>3372</v>
      </c>
      <c r="D122" s="84" t="s">
        <v>3373</v>
      </c>
      <c r="E122" s="84" t="s">
        <v>3374</v>
      </c>
      <c r="F122" s="84" t="s">
        <v>3375</v>
      </c>
      <c r="G122" s="2" t="s">
        <v>6</v>
      </c>
      <c r="H122" s="89">
        <v>0</v>
      </c>
      <c r="I122" s="2">
        <v>710000000</v>
      </c>
      <c r="J122" s="2" t="s">
        <v>7</v>
      </c>
      <c r="K122" s="92" t="s">
        <v>939</v>
      </c>
      <c r="L122" s="2" t="s">
        <v>7</v>
      </c>
      <c r="M122" s="2" t="s">
        <v>183</v>
      </c>
      <c r="N122" s="92" t="s">
        <v>3354</v>
      </c>
      <c r="O122" s="2" t="s">
        <v>185</v>
      </c>
      <c r="P122" s="2">
        <v>796</v>
      </c>
      <c r="Q122" s="2" t="s">
        <v>194</v>
      </c>
      <c r="R122" s="92">
        <v>1</v>
      </c>
      <c r="S122" s="92">
        <v>93754.02</v>
      </c>
      <c r="T122" s="92">
        <f>U122/1.12</f>
        <v>93754.017857142855</v>
      </c>
      <c r="U122" s="92">
        <v>105004.5</v>
      </c>
      <c r="V122" s="2"/>
      <c r="W122" s="2">
        <v>2017</v>
      </c>
      <c r="X122" s="91" t="s">
        <v>3370</v>
      </c>
    </row>
    <row r="123" spans="1:24" s="73" customFormat="1" ht="111" customHeight="1" x14ac:dyDescent="0.2">
      <c r="A123" s="1" t="s">
        <v>3376</v>
      </c>
      <c r="B123" s="2" t="s">
        <v>1</v>
      </c>
      <c r="C123" s="84" t="s">
        <v>3377</v>
      </c>
      <c r="D123" s="84" t="s">
        <v>3378</v>
      </c>
      <c r="E123" s="84" t="s">
        <v>3379</v>
      </c>
      <c r="F123" s="84" t="s">
        <v>3380</v>
      </c>
      <c r="G123" s="2" t="s">
        <v>6</v>
      </c>
      <c r="H123" s="89">
        <v>0</v>
      </c>
      <c r="I123" s="2">
        <v>710000000</v>
      </c>
      <c r="J123" s="2" t="s">
        <v>7</v>
      </c>
      <c r="K123" s="92" t="s">
        <v>939</v>
      </c>
      <c r="L123" s="2" t="s">
        <v>7</v>
      </c>
      <c r="M123" s="2" t="s">
        <v>183</v>
      </c>
      <c r="N123" s="92" t="s">
        <v>3354</v>
      </c>
      <c r="O123" s="2" t="s">
        <v>185</v>
      </c>
      <c r="P123" s="2">
        <v>796</v>
      </c>
      <c r="Q123" s="2" t="s">
        <v>194</v>
      </c>
      <c r="R123" s="92">
        <v>1</v>
      </c>
      <c r="S123" s="92">
        <v>174803.57</v>
      </c>
      <c r="T123" s="92">
        <f>U123/1.12</f>
        <v>174803.57142857142</v>
      </c>
      <c r="U123" s="92">
        <v>195780</v>
      </c>
      <c r="V123" s="2"/>
      <c r="W123" s="2">
        <v>2017</v>
      </c>
      <c r="X123" s="91" t="s">
        <v>3370</v>
      </c>
    </row>
    <row r="124" spans="1:24" s="39" customFormat="1" ht="71.25" customHeight="1" x14ac:dyDescent="0.25">
      <c r="A124" s="145" t="s">
        <v>3614</v>
      </c>
      <c r="B124" s="2" t="s">
        <v>1</v>
      </c>
      <c r="C124" s="92" t="s">
        <v>177</v>
      </c>
      <c r="D124" s="123" t="s">
        <v>178</v>
      </c>
      <c r="E124" s="123" t="s">
        <v>179</v>
      </c>
      <c r="F124" s="123" t="s">
        <v>3615</v>
      </c>
      <c r="G124" s="92" t="s">
        <v>181</v>
      </c>
      <c r="H124" s="67">
        <v>0</v>
      </c>
      <c r="I124" s="2">
        <v>710000000</v>
      </c>
      <c r="J124" s="2" t="s">
        <v>7</v>
      </c>
      <c r="K124" s="92" t="s">
        <v>3354</v>
      </c>
      <c r="L124" s="2" t="s">
        <v>7</v>
      </c>
      <c r="M124" s="2" t="s">
        <v>183</v>
      </c>
      <c r="N124" s="92" t="s">
        <v>3354</v>
      </c>
      <c r="O124" s="67" t="s">
        <v>185</v>
      </c>
      <c r="P124" s="2">
        <v>5111</v>
      </c>
      <c r="Q124" s="2" t="s">
        <v>1998</v>
      </c>
      <c r="R124" s="92">
        <v>114</v>
      </c>
      <c r="S124" s="92">
        <v>1525</v>
      </c>
      <c r="T124" s="63">
        <f>R124*S124</f>
        <v>173850</v>
      </c>
      <c r="U124" s="63">
        <f>T124*1.12</f>
        <v>194712.00000000003</v>
      </c>
      <c r="V124" s="92"/>
      <c r="W124" s="2">
        <v>2017</v>
      </c>
      <c r="X124" s="91" t="s">
        <v>3616</v>
      </c>
    </row>
    <row r="125" spans="1:24" s="39" customFormat="1" ht="71.25" customHeight="1" x14ac:dyDescent="0.25">
      <c r="A125" s="145" t="s">
        <v>3617</v>
      </c>
      <c r="B125" s="2" t="s">
        <v>1</v>
      </c>
      <c r="C125" s="92" t="s">
        <v>187</v>
      </c>
      <c r="D125" s="123" t="s">
        <v>178</v>
      </c>
      <c r="E125" s="123" t="s">
        <v>188</v>
      </c>
      <c r="F125" s="123" t="s">
        <v>3618</v>
      </c>
      <c r="G125" s="92" t="s">
        <v>181</v>
      </c>
      <c r="H125" s="67">
        <v>0</v>
      </c>
      <c r="I125" s="2">
        <v>710000000</v>
      </c>
      <c r="J125" s="2" t="s">
        <v>7</v>
      </c>
      <c r="K125" s="92" t="s">
        <v>3354</v>
      </c>
      <c r="L125" s="2" t="s">
        <v>7</v>
      </c>
      <c r="M125" s="2" t="s">
        <v>183</v>
      </c>
      <c r="N125" s="92" t="s">
        <v>3354</v>
      </c>
      <c r="O125" s="67" t="s">
        <v>185</v>
      </c>
      <c r="P125" s="2">
        <v>5111</v>
      </c>
      <c r="Q125" s="2" t="s">
        <v>1998</v>
      </c>
      <c r="R125" s="92">
        <v>42</v>
      </c>
      <c r="S125" s="92">
        <v>3100</v>
      </c>
      <c r="T125" s="63">
        <f t="shared" ref="T125:T158" si="0">R125*S125</f>
        <v>130200</v>
      </c>
      <c r="U125" s="63">
        <f t="shared" ref="U125:U158" si="1">T125*1.12</f>
        <v>145824</v>
      </c>
      <c r="V125" s="92"/>
      <c r="W125" s="2">
        <v>2017</v>
      </c>
      <c r="X125" s="91" t="s">
        <v>3616</v>
      </c>
    </row>
    <row r="126" spans="1:24" s="39" customFormat="1" ht="63" customHeight="1" x14ac:dyDescent="0.25">
      <c r="A126" s="145" t="s">
        <v>3619</v>
      </c>
      <c r="B126" s="2" t="s">
        <v>1</v>
      </c>
      <c r="C126" s="92" t="s">
        <v>3620</v>
      </c>
      <c r="D126" s="123" t="s">
        <v>3621</v>
      </c>
      <c r="E126" s="123" t="s">
        <v>3622</v>
      </c>
      <c r="F126" s="123" t="s">
        <v>3623</v>
      </c>
      <c r="G126" s="92" t="s">
        <v>181</v>
      </c>
      <c r="H126" s="67">
        <v>0</v>
      </c>
      <c r="I126" s="2">
        <v>710000000</v>
      </c>
      <c r="J126" s="2" t="s">
        <v>7</v>
      </c>
      <c r="K126" s="92" t="s">
        <v>3354</v>
      </c>
      <c r="L126" s="2" t="s">
        <v>7</v>
      </c>
      <c r="M126" s="2" t="s">
        <v>183</v>
      </c>
      <c r="N126" s="92" t="s">
        <v>3354</v>
      </c>
      <c r="O126" s="67" t="s">
        <v>185</v>
      </c>
      <c r="P126" s="2">
        <v>5111</v>
      </c>
      <c r="Q126" s="2" t="s">
        <v>1998</v>
      </c>
      <c r="R126" s="92">
        <v>35</v>
      </c>
      <c r="S126" s="92">
        <v>366.35</v>
      </c>
      <c r="T126" s="63">
        <f t="shared" si="0"/>
        <v>12822.25</v>
      </c>
      <c r="U126" s="63">
        <f t="shared" si="1"/>
        <v>14360.920000000002</v>
      </c>
      <c r="V126" s="92"/>
      <c r="W126" s="2">
        <v>2017</v>
      </c>
      <c r="X126" s="91" t="s">
        <v>3616</v>
      </c>
    </row>
    <row r="127" spans="1:24" s="39" customFormat="1" ht="63" customHeight="1" x14ac:dyDescent="0.25">
      <c r="A127" s="145" t="s">
        <v>3624</v>
      </c>
      <c r="B127" s="2" t="s">
        <v>1</v>
      </c>
      <c r="C127" s="92" t="s">
        <v>3625</v>
      </c>
      <c r="D127" s="123" t="s">
        <v>3621</v>
      </c>
      <c r="E127" s="123" t="s">
        <v>3626</v>
      </c>
      <c r="F127" s="123" t="s">
        <v>3627</v>
      </c>
      <c r="G127" s="92" t="s">
        <v>6</v>
      </c>
      <c r="H127" s="67">
        <v>0</v>
      </c>
      <c r="I127" s="2">
        <v>710000000</v>
      </c>
      <c r="J127" s="2" t="s">
        <v>7</v>
      </c>
      <c r="K127" s="92" t="s">
        <v>3354</v>
      </c>
      <c r="L127" s="2" t="s">
        <v>7</v>
      </c>
      <c r="M127" s="2" t="s">
        <v>183</v>
      </c>
      <c r="N127" s="92" t="s">
        <v>3354</v>
      </c>
      <c r="O127" s="67" t="s">
        <v>185</v>
      </c>
      <c r="P127" s="2">
        <v>796</v>
      </c>
      <c r="Q127" s="2" t="s">
        <v>3628</v>
      </c>
      <c r="R127" s="92">
        <v>432</v>
      </c>
      <c r="S127" s="92">
        <v>20.79</v>
      </c>
      <c r="T127" s="63">
        <f t="shared" si="0"/>
        <v>8981.2799999999988</v>
      </c>
      <c r="U127" s="63">
        <f t="shared" si="1"/>
        <v>10059.033599999999</v>
      </c>
      <c r="V127" s="92"/>
      <c r="W127" s="2">
        <v>2017</v>
      </c>
      <c r="X127" s="91" t="s">
        <v>3616</v>
      </c>
    </row>
    <row r="128" spans="1:24" s="39" customFormat="1" ht="63" customHeight="1" x14ac:dyDescent="0.25">
      <c r="A128" s="145" t="s">
        <v>3629</v>
      </c>
      <c r="B128" s="2" t="s">
        <v>1</v>
      </c>
      <c r="C128" s="92" t="s">
        <v>3630</v>
      </c>
      <c r="D128" s="123" t="s">
        <v>3621</v>
      </c>
      <c r="E128" s="123" t="s">
        <v>3631</v>
      </c>
      <c r="F128" s="123" t="s">
        <v>3632</v>
      </c>
      <c r="G128" s="92" t="s">
        <v>181</v>
      </c>
      <c r="H128" s="67">
        <v>0</v>
      </c>
      <c r="I128" s="2">
        <v>710000000</v>
      </c>
      <c r="J128" s="2" t="s">
        <v>7</v>
      </c>
      <c r="K128" s="92" t="s">
        <v>3354</v>
      </c>
      <c r="L128" s="2" t="s">
        <v>7</v>
      </c>
      <c r="M128" s="2" t="s">
        <v>183</v>
      </c>
      <c r="N128" s="92" t="s">
        <v>3354</v>
      </c>
      <c r="O128" s="67" t="s">
        <v>185</v>
      </c>
      <c r="P128" s="2">
        <v>5111</v>
      </c>
      <c r="Q128" s="2" t="s">
        <v>1998</v>
      </c>
      <c r="R128" s="92">
        <v>37</v>
      </c>
      <c r="S128" s="92">
        <v>952.5</v>
      </c>
      <c r="T128" s="63">
        <f t="shared" si="0"/>
        <v>35242.5</v>
      </c>
      <c r="U128" s="63">
        <f t="shared" si="1"/>
        <v>39471.600000000006</v>
      </c>
      <c r="V128" s="92"/>
      <c r="W128" s="2">
        <v>2017</v>
      </c>
      <c r="X128" s="91" t="s">
        <v>3616</v>
      </c>
    </row>
    <row r="129" spans="1:24" s="39" customFormat="1" ht="63" customHeight="1" x14ac:dyDescent="0.25">
      <c r="A129" s="145" t="s">
        <v>3633</v>
      </c>
      <c r="B129" s="2" t="s">
        <v>1</v>
      </c>
      <c r="C129" s="92" t="s">
        <v>3634</v>
      </c>
      <c r="D129" s="123" t="s">
        <v>178</v>
      </c>
      <c r="E129" s="123" t="s">
        <v>3635</v>
      </c>
      <c r="F129" s="123" t="s">
        <v>3636</v>
      </c>
      <c r="G129" s="92" t="s">
        <v>6</v>
      </c>
      <c r="H129" s="67">
        <v>0</v>
      </c>
      <c r="I129" s="2">
        <v>710000000</v>
      </c>
      <c r="J129" s="2" t="s">
        <v>7</v>
      </c>
      <c r="K129" s="92" t="s">
        <v>3354</v>
      </c>
      <c r="L129" s="2" t="s">
        <v>7</v>
      </c>
      <c r="M129" s="2" t="s">
        <v>183</v>
      </c>
      <c r="N129" s="92" t="s">
        <v>3354</v>
      </c>
      <c r="O129" s="67" t="s">
        <v>185</v>
      </c>
      <c r="P129" s="2">
        <v>5111</v>
      </c>
      <c r="Q129" s="2" t="s">
        <v>1998</v>
      </c>
      <c r="R129" s="92">
        <v>136</v>
      </c>
      <c r="S129" s="92">
        <v>142.69999999999999</v>
      </c>
      <c r="T129" s="63">
        <f t="shared" si="0"/>
        <v>19407.199999999997</v>
      </c>
      <c r="U129" s="63">
        <f t="shared" si="1"/>
        <v>21736.063999999998</v>
      </c>
      <c r="V129" s="92"/>
      <c r="W129" s="2">
        <v>2017</v>
      </c>
      <c r="X129" s="91" t="s">
        <v>3616</v>
      </c>
    </row>
    <row r="130" spans="1:24" s="39" customFormat="1" ht="63" customHeight="1" x14ac:dyDescent="0.25">
      <c r="A130" s="145" t="s">
        <v>3637</v>
      </c>
      <c r="B130" s="2" t="s">
        <v>1</v>
      </c>
      <c r="C130" s="92" t="s">
        <v>207</v>
      </c>
      <c r="D130" s="123" t="s">
        <v>208</v>
      </c>
      <c r="E130" s="123" t="s">
        <v>209</v>
      </c>
      <c r="F130" s="123" t="s">
        <v>3638</v>
      </c>
      <c r="G130" s="92" t="s">
        <v>181</v>
      </c>
      <c r="H130" s="67">
        <v>0</v>
      </c>
      <c r="I130" s="2">
        <v>710000000</v>
      </c>
      <c r="J130" s="2" t="s">
        <v>7</v>
      </c>
      <c r="K130" s="92" t="s">
        <v>3354</v>
      </c>
      <c r="L130" s="2" t="s">
        <v>7</v>
      </c>
      <c r="M130" s="2" t="s">
        <v>183</v>
      </c>
      <c r="N130" s="92" t="s">
        <v>3354</v>
      </c>
      <c r="O130" s="67" t="s">
        <v>185</v>
      </c>
      <c r="P130" s="2">
        <v>796</v>
      </c>
      <c r="Q130" s="2" t="s">
        <v>2149</v>
      </c>
      <c r="R130" s="92">
        <v>42</v>
      </c>
      <c r="S130" s="92">
        <v>730</v>
      </c>
      <c r="T130" s="63">
        <f t="shared" si="0"/>
        <v>30660</v>
      </c>
      <c r="U130" s="63">
        <f t="shared" si="1"/>
        <v>34339.200000000004</v>
      </c>
      <c r="V130" s="92"/>
      <c r="W130" s="2">
        <v>2017</v>
      </c>
      <c r="X130" s="91" t="s">
        <v>3616</v>
      </c>
    </row>
    <row r="131" spans="1:24" s="39" customFormat="1" ht="63" customHeight="1" x14ac:dyDescent="0.25">
      <c r="A131" s="145" t="s">
        <v>3639</v>
      </c>
      <c r="B131" s="2" t="s">
        <v>1</v>
      </c>
      <c r="C131" s="92" t="s">
        <v>3640</v>
      </c>
      <c r="D131" s="123" t="s">
        <v>215</v>
      </c>
      <c r="E131" s="123" t="s">
        <v>3641</v>
      </c>
      <c r="F131" s="123" t="s">
        <v>3642</v>
      </c>
      <c r="G131" s="92" t="s">
        <v>6</v>
      </c>
      <c r="H131" s="67">
        <v>0</v>
      </c>
      <c r="I131" s="2">
        <v>710000000</v>
      </c>
      <c r="J131" s="2" t="s">
        <v>7</v>
      </c>
      <c r="K131" s="92" t="s">
        <v>3354</v>
      </c>
      <c r="L131" s="2" t="s">
        <v>7</v>
      </c>
      <c r="M131" s="2" t="s">
        <v>183</v>
      </c>
      <c r="N131" s="92" t="s">
        <v>3354</v>
      </c>
      <c r="O131" s="67" t="s">
        <v>185</v>
      </c>
      <c r="P131" s="2">
        <v>778</v>
      </c>
      <c r="Q131" s="2" t="s">
        <v>3643</v>
      </c>
      <c r="R131" s="92">
        <v>33</v>
      </c>
      <c r="S131" s="92">
        <v>147.5</v>
      </c>
      <c r="T131" s="63">
        <f t="shared" si="0"/>
        <v>4867.5</v>
      </c>
      <c r="U131" s="63">
        <f t="shared" si="1"/>
        <v>5451.6</v>
      </c>
      <c r="V131" s="92"/>
      <c r="W131" s="2">
        <v>2017</v>
      </c>
      <c r="X131" s="91" t="s">
        <v>3616</v>
      </c>
    </row>
    <row r="132" spans="1:24" s="39" customFormat="1" ht="63" customHeight="1" x14ac:dyDescent="0.25">
      <c r="A132" s="145" t="s">
        <v>3644</v>
      </c>
      <c r="B132" s="2" t="s">
        <v>1</v>
      </c>
      <c r="C132" s="92" t="s">
        <v>3645</v>
      </c>
      <c r="D132" s="123" t="s">
        <v>3646</v>
      </c>
      <c r="E132" s="123" t="s">
        <v>3647</v>
      </c>
      <c r="F132" s="123" t="s">
        <v>3648</v>
      </c>
      <c r="G132" s="92" t="s">
        <v>6</v>
      </c>
      <c r="H132" s="67">
        <v>0</v>
      </c>
      <c r="I132" s="2">
        <v>710000000</v>
      </c>
      <c r="J132" s="2" t="s">
        <v>7</v>
      </c>
      <c r="K132" s="92" t="s">
        <v>3354</v>
      </c>
      <c r="L132" s="2" t="s">
        <v>7</v>
      </c>
      <c r="M132" s="2" t="s">
        <v>183</v>
      </c>
      <c r="N132" s="92" t="s">
        <v>3354</v>
      </c>
      <c r="O132" s="67" t="s">
        <v>185</v>
      </c>
      <c r="P132" s="2">
        <v>796</v>
      </c>
      <c r="Q132" s="2" t="s">
        <v>2149</v>
      </c>
      <c r="R132" s="92">
        <v>11</v>
      </c>
      <c r="S132" s="92">
        <v>152.5</v>
      </c>
      <c r="T132" s="63">
        <f t="shared" si="0"/>
        <v>1677.5</v>
      </c>
      <c r="U132" s="63">
        <f t="shared" si="1"/>
        <v>1878.8000000000002</v>
      </c>
      <c r="V132" s="92"/>
      <c r="W132" s="2">
        <v>2017</v>
      </c>
      <c r="X132" s="91" t="s">
        <v>3616</v>
      </c>
    </row>
    <row r="133" spans="1:24" s="39" customFormat="1" ht="63" customHeight="1" x14ac:dyDescent="0.25">
      <c r="A133" s="145" t="s">
        <v>3649</v>
      </c>
      <c r="B133" s="2" t="s">
        <v>1</v>
      </c>
      <c r="C133" s="92" t="s">
        <v>229</v>
      </c>
      <c r="D133" s="123" t="s">
        <v>3650</v>
      </c>
      <c r="E133" s="123" t="s">
        <v>231</v>
      </c>
      <c r="F133" s="123" t="s">
        <v>3651</v>
      </c>
      <c r="G133" s="92" t="s">
        <v>181</v>
      </c>
      <c r="H133" s="67">
        <v>0</v>
      </c>
      <c r="I133" s="2">
        <v>710000000</v>
      </c>
      <c r="J133" s="2" t="s">
        <v>7</v>
      </c>
      <c r="K133" s="92" t="s">
        <v>3354</v>
      </c>
      <c r="L133" s="2" t="s">
        <v>7</v>
      </c>
      <c r="M133" s="2" t="s">
        <v>183</v>
      </c>
      <c r="N133" s="92" t="s">
        <v>3354</v>
      </c>
      <c r="O133" s="67" t="s">
        <v>185</v>
      </c>
      <c r="P133" s="2">
        <v>796</v>
      </c>
      <c r="Q133" s="2" t="s">
        <v>2149</v>
      </c>
      <c r="R133" s="92">
        <v>300</v>
      </c>
      <c r="S133" s="92">
        <v>18.28</v>
      </c>
      <c r="T133" s="63">
        <f t="shared" si="0"/>
        <v>5484</v>
      </c>
      <c r="U133" s="63">
        <f t="shared" si="1"/>
        <v>6142.0800000000008</v>
      </c>
      <c r="V133" s="92"/>
      <c r="W133" s="2">
        <v>2017</v>
      </c>
      <c r="X133" s="91" t="s">
        <v>3616</v>
      </c>
    </row>
    <row r="134" spans="1:24" s="39" customFormat="1" ht="63" customHeight="1" x14ac:dyDescent="0.25">
      <c r="A134" s="145" t="s">
        <v>3652</v>
      </c>
      <c r="B134" s="2" t="s">
        <v>1</v>
      </c>
      <c r="C134" s="92" t="s">
        <v>233</v>
      </c>
      <c r="D134" s="123" t="s">
        <v>3653</v>
      </c>
      <c r="E134" s="123" t="s">
        <v>235</v>
      </c>
      <c r="F134" s="123" t="s">
        <v>3654</v>
      </c>
      <c r="G134" s="92" t="s">
        <v>181</v>
      </c>
      <c r="H134" s="67">
        <v>0</v>
      </c>
      <c r="I134" s="2">
        <v>710000000</v>
      </c>
      <c r="J134" s="2" t="s">
        <v>7</v>
      </c>
      <c r="K134" s="92" t="s">
        <v>3354</v>
      </c>
      <c r="L134" s="2" t="s">
        <v>7</v>
      </c>
      <c r="M134" s="2" t="s">
        <v>183</v>
      </c>
      <c r="N134" s="92" t="s">
        <v>3354</v>
      </c>
      <c r="O134" s="67" t="s">
        <v>185</v>
      </c>
      <c r="P134" s="2">
        <v>796</v>
      </c>
      <c r="Q134" s="2" t="s">
        <v>2149</v>
      </c>
      <c r="R134" s="92">
        <v>16</v>
      </c>
      <c r="S134" s="92">
        <v>5766.5</v>
      </c>
      <c r="T134" s="63">
        <f t="shared" si="0"/>
        <v>92264</v>
      </c>
      <c r="U134" s="63">
        <f t="shared" si="1"/>
        <v>103335.68000000001</v>
      </c>
      <c r="V134" s="92"/>
      <c r="W134" s="2">
        <v>2017</v>
      </c>
      <c r="X134" s="91" t="s">
        <v>3616</v>
      </c>
    </row>
    <row r="135" spans="1:24" s="39" customFormat="1" ht="63" customHeight="1" x14ac:dyDescent="0.25">
      <c r="A135" s="145" t="s">
        <v>3655</v>
      </c>
      <c r="B135" s="2" t="s">
        <v>1</v>
      </c>
      <c r="C135" s="92" t="s">
        <v>237</v>
      </c>
      <c r="D135" s="123" t="s">
        <v>3656</v>
      </c>
      <c r="E135" s="123" t="s">
        <v>265</v>
      </c>
      <c r="F135" s="123" t="s">
        <v>3657</v>
      </c>
      <c r="G135" s="92" t="s">
        <v>181</v>
      </c>
      <c r="H135" s="67">
        <v>0</v>
      </c>
      <c r="I135" s="2">
        <v>710000000</v>
      </c>
      <c r="J135" s="2" t="s">
        <v>7</v>
      </c>
      <c r="K135" s="92" t="s">
        <v>3354</v>
      </c>
      <c r="L135" s="2" t="s">
        <v>7</v>
      </c>
      <c r="M135" s="2" t="s">
        <v>183</v>
      </c>
      <c r="N135" s="92" t="s">
        <v>3354</v>
      </c>
      <c r="O135" s="67" t="s">
        <v>185</v>
      </c>
      <c r="P135" s="2">
        <v>796</v>
      </c>
      <c r="Q135" s="2" t="s">
        <v>2149</v>
      </c>
      <c r="R135" s="92">
        <v>11</v>
      </c>
      <c r="S135" s="92">
        <v>2625</v>
      </c>
      <c r="T135" s="63">
        <f t="shared" si="0"/>
        <v>28875</v>
      </c>
      <c r="U135" s="63">
        <f t="shared" si="1"/>
        <v>32340.000000000004</v>
      </c>
      <c r="V135" s="92"/>
      <c r="W135" s="2">
        <v>2017</v>
      </c>
      <c r="X135" s="91" t="s">
        <v>3616</v>
      </c>
    </row>
    <row r="136" spans="1:24" s="39" customFormat="1" ht="63" customHeight="1" x14ac:dyDescent="0.25">
      <c r="A136" s="145" t="s">
        <v>3658</v>
      </c>
      <c r="B136" s="2" t="s">
        <v>1</v>
      </c>
      <c r="C136" s="92" t="s">
        <v>3659</v>
      </c>
      <c r="D136" s="123" t="s">
        <v>1652</v>
      </c>
      <c r="E136" s="123" t="s">
        <v>3660</v>
      </c>
      <c r="F136" s="123" t="s">
        <v>3661</v>
      </c>
      <c r="G136" s="92" t="s">
        <v>181</v>
      </c>
      <c r="H136" s="67">
        <v>0</v>
      </c>
      <c r="I136" s="2">
        <v>710000000</v>
      </c>
      <c r="J136" s="2" t="s">
        <v>7</v>
      </c>
      <c r="K136" s="92" t="s">
        <v>3354</v>
      </c>
      <c r="L136" s="2" t="s">
        <v>7</v>
      </c>
      <c r="M136" s="2" t="s">
        <v>183</v>
      </c>
      <c r="N136" s="92" t="s">
        <v>3354</v>
      </c>
      <c r="O136" s="67" t="s">
        <v>185</v>
      </c>
      <c r="P136" s="2">
        <v>796</v>
      </c>
      <c r="Q136" s="2" t="s">
        <v>2149</v>
      </c>
      <c r="R136" s="92">
        <v>154</v>
      </c>
      <c r="S136" s="92">
        <v>52.5</v>
      </c>
      <c r="T136" s="63">
        <f t="shared" si="0"/>
        <v>8085</v>
      </c>
      <c r="U136" s="63">
        <f t="shared" si="1"/>
        <v>9055.2000000000007</v>
      </c>
      <c r="V136" s="92"/>
      <c r="W136" s="2">
        <v>2017</v>
      </c>
      <c r="X136" s="91" t="s">
        <v>3616</v>
      </c>
    </row>
    <row r="137" spans="1:24" s="39" customFormat="1" ht="63" customHeight="1" x14ac:dyDescent="0.25">
      <c r="A137" s="145" t="s">
        <v>3662</v>
      </c>
      <c r="B137" s="2" t="s">
        <v>1</v>
      </c>
      <c r="C137" s="92" t="s">
        <v>243</v>
      </c>
      <c r="D137" s="123" t="s">
        <v>244</v>
      </c>
      <c r="E137" s="123" t="s">
        <v>245</v>
      </c>
      <c r="F137" s="123" t="s">
        <v>3663</v>
      </c>
      <c r="G137" s="92" t="s">
        <v>181</v>
      </c>
      <c r="H137" s="67">
        <v>0</v>
      </c>
      <c r="I137" s="2">
        <v>710000000</v>
      </c>
      <c r="J137" s="2" t="s">
        <v>7</v>
      </c>
      <c r="K137" s="92" t="s">
        <v>3354</v>
      </c>
      <c r="L137" s="2" t="s">
        <v>7</v>
      </c>
      <c r="M137" s="2" t="s">
        <v>183</v>
      </c>
      <c r="N137" s="92" t="s">
        <v>3354</v>
      </c>
      <c r="O137" s="67" t="s">
        <v>185</v>
      </c>
      <c r="P137" s="2">
        <v>796</v>
      </c>
      <c r="Q137" s="2" t="s">
        <v>2149</v>
      </c>
      <c r="R137" s="92">
        <v>3</v>
      </c>
      <c r="S137" s="92">
        <v>94.3</v>
      </c>
      <c r="T137" s="63">
        <f t="shared" si="0"/>
        <v>282.89999999999998</v>
      </c>
      <c r="U137" s="63">
        <f t="shared" si="1"/>
        <v>316.84800000000001</v>
      </c>
      <c r="V137" s="92"/>
      <c r="W137" s="2">
        <v>2017</v>
      </c>
      <c r="X137" s="91" t="s">
        <v>3616</v>
      </c>
    </row>
    <row r="138" spans="1:24" s="39" customFormat="1" ht="63" customHeight="1" x14ac:dyDescent="0.25">
      <c r="A138" s="145" t="s">
        <v>3664</v>
      </c>
      <c r="B138" s="2" t="s">
        <v>1</v>
      </c>
      <c r="C138" s="92" t="s">
        <v>1995</v>
      </c>
      <c r="D138" s="123" t="s">
        <v>178</v>
      </c>
      <c r="E138" s="123" t="s">
        <v>1996</v>
      </c>
      <c r="F138" s="123" t="s">
        <v>3665</v>
      </c>
      <c r="G138" s="92" t="s">
        <v>181</v>
      </c>
      <c r="H138" s="67">
        <v>0</v>
      </c>
      <c r="I138" s="2">
        <v>710000000</v>
      </c>
      <c r="J138" s="2" t="s">
        <v>7</v>
      </c>
      <c r="K138" s="92" t="s">
        <v>3354</v>
      </c>
      <c r="L138" s="2" t="s">
        <v>7</v>
      </c>
      <c r="M138" s="2" t="s">
        <v>183</v>
      </c>
      <c r="N138" s="92" t="s">
        <v>3354</v>
      </c>
      <c r="O138" s="67" t="s">
        <v>185</v>
      </c>
      <c r="P138" s="2">
        <v>5111</v>
      </c>
      <c r="Q138" s="2" t="s">
        <v>1998</v>
      </c>
      <c r="R138" s="92">
        <v>30</v>
      </c>
      <c r="S138" s="92">
        <v>5808.05</v>
      </c>
      <c r="T138" s="63">
        <f t="shared" si="0"/>
        <v>174241.5</v>
      </c>
      <c r="U138" s="63">
        <f t="shared" si="1"/>
        <v>195150.48</v>
      </c>
      <c r="V138" s="92"/>
      <c r="W138" s="2">
        <v>2017</v>
      </c>
      <c r="X138" s="91" t="s">
        <v>3616</v>
      </c>
    </row>
    <row r="139" spans="1:24" s="39" customFormat="1" ht="63" customHeight="1" x14ac:dyDescent="0.25">
      <c r="A139" s="145" t="s">
        <v>3666</v>
      </c>
      <c r="B139" s="2" t="s">
        <v>1</v>
      </c>
      <c r="C139" s="92" t="s">
        <v>251</v>
      </c>
      <c r="D139" s="123" t="s">
        <v>208</v>
      </c>
      <c r="E139" s="123" t="s">
        <v>253</v>
      </c>
      <c r="F139" s="123" t="s">
        <v>3667</v>
      </c>
      <c r="G139" s="92" t="s">
        <v>181</v>
      </c>
      <c r="H139" s="67">
        <v>0</v>
      </c>
      <c r="I139" s="2">
        <v>710000000</v>
      </c>
      <c r="J139" s="2" t="s">
        <v>7</v>
      </c>
      <c r="K139" s="92" t="s">
        <v>3354</v>
      </c>
      <c r="L139" s="2" t="s">
        <v>7</v>
      </c>
      <c r="M139" s="2" t="s">
        <v>183</v>
      </c>
      <c r="N139" s="92" t="s">
        <v>3354</v>
      </c>
      <c r="O139" s="67" t="s">
        <v>185</v>
      </c>
      <c r="P139" s="2">
        <v>796</v>
      </c>
      <c r="Q139" s="2" t="s">
        <v>2149</v>
      </c>
      <c r="R139" s="92">
        <v>80</v>
      </c>
      <c r="S139" s="92">
        <v>537.5</v>
      </c>
      <c r="T139" s="63">
        <f t="shared" si="0"/>
        <v>43000</v>
      </c>
      <c r="U139" s="63">
        <f t="shared" si="1"/>
        <v>48160.000000000007</v>
      </c>
      <c r="V139" s="92"/>
      <c r="W139" s="2">
        <v>2017</v>
      </c>
      <c r="X139" s="91" t="s">
        <v>3616</v>
      </c>
    </row>
    <row r="140" spans="1:24" s="39" customFormat="1" ht="63" customHeight="1" x14ac:dyDescent="0.25">
      <c r="A140" s="145" t="s">
        <v>3668</v>
      </c>
      <c r="B140" s="2" t="s">
        <v>1</v>
      </c>
      <c r="C140" s="92" t="s">
        <v>258</v>
      </c>
      <c r="D140" s="123" t="s">
        <v>259</v>
      </c>
      <c r="E140" s="123" t="s">
        <v>260</v>
      </c>
      <c r="F140" s="123" t="s">
        <v>3669</v>
      </c>
      <c r="G140" s="92" t="s">
        <v>181</v>
      </c>
      <c r="H140" s="67">
        <v>0</v>
      </c>
      <c r="I140" s="2">
        <v>710000000</v>
      </c>
      <c r="J140" s="2" t="s">
        <v>7</v>
      </c>
      <c r="K140" s="92" t="s">
        <v>3354</v>
      </c>
      <c r="L140" s="2" t="s">
        <v>7</v>
      </c>
      <c r="M140" s="2" t="s">
        <v>183</v>
      </c>
      <c r="N140" s="92" t="s">
        <v>3354</v>
      </c>
      <c r="O140" s="67" t="s">
        <v>185</v>
      </c>
      <c r="P140" s="2">
        <v>5111</v>
      </c>
      <c r="Q140" s="2" t="s">
        <v>1998</v>
      </c>
      <c r="R140" s="92">
        <v>83</v>
      </c>
      <c r="S140" s="92">
        <v>58.27</v>
      </c>
      <c r="T140" s="63">
        <f t="shared" si="0"/>
        <v>4836.41</v>
      </c>
      <c r="U140" s="63">
        <f t="shared" si="1"/>
        <v>5416.7791999999999</v>
      </c>
      <c r="V140" s="92"/>
      <c r="W140" s="2">
        <v>2017</v>
      </c>
      <c r="X140" s="91" t="s">
        <v>3616</v>
      </c>
    </row>
    <row r="141" spans="1:24" s="39" customFormat="1" ht="63" customHeight="1" x14ac:dyDescent="0.25">
      <c r="A141" s="145" t="s">
        <v>3670</v>
      </c>
      <c r="B141" s="2" t="s">
        <v>1</v>
      </c>
      <c r="C141" s="92" t="s">
        <v>263</v>
      </c>
      <c r="D141" s="123" t="s">
        <v>476</v>
      </c>
      <c r="E141" s="123" t="s">
        <v>265</v>
      </c>
      <c r="F141" s="123" t="s">
        <v>3671</v>
      </c>
      <c r="G141" s="92" t="s">
        <v>181</v>
      </c>
      <c r="H141" s="67">
        <v>0</v>
      </c>
      <c r="I141" s="2">
        <v>710000000</v>
      </c>
      <c r="J141" s="2" t="s">
        <v>7</v>
      </c>
      <c r="K141" s="92" t="s">
        <v>3354</v>
      </c>
      <c r="L141" s="2" t="s">
        <v>7</v>
      </c>
      <c r="M141" s="2" t="s">
        <v>183</v>
      </c>
      <c r="N141" s="92" t="s">
        <v>3354</v>
      </c>
      <c r="O141" s="67" t="s">
        <v>185</v>
      </c>
      <c r="P141" s="2">
        <v>796</v>
      </c>
      <c r="Q141" s="2" t="s">
        <v>2149</v>
      </c>
      <c r="R141" s="92">
        <v>37</v>
      </c>
      <c r="S141" s="92">
        <v>542.5</v>
      </c>
      <c r="T141" s="63">
        <f t="shared" si="0"/>
        <v>20072.5</v>
      </c>
      <c r="U141" s="63">
        <f t="shared" si="1"/>
        <v>22481.200000000001</v>
      </c>
      <c r="V141" s="92"/>
      <c r="W141" s="2">
        <v>2017</v>
      </c>
      <c r="X141" s="91" t="s">
        <v>3616</v>
      </c>
    </row>
    <row r="142" spans="1:24" s="39" customFormat="1" ht="63" customHeight="1" x14ac:dyDescent="0.25">
      <c r="A142" s="145" t="s">
        <v>3672</v>
      </c>
      <c r="B142" s="2" t="s">
        <v>1</v>
      </c>
      <c r="C142" s="92" t="s">
        <v>3673</v>
      </c>
      <c r="D142" s="123" t="s">
        <v>273</v>
      </c>
      <c r="E142" s="123" t="s">
        <v>3674</v>
      </c>
      <c r="F142" s="123" t="s">
        <v>3675</v>
      </c>
      <c r="G142" s="92" t="s">
        <v>181</v>
      </c>
      <c r="H142" s="67">
        <v>0</v>
      </c>
      <c r="I142" s="2">
        <v>710000000</v>
      </c>
      <c r="J142" s="2" t="s">
        <v>7</v>
      </c>
      <c r="K142" s="92" t="s">
        <v>3354</v>
      </c>
      <c r="L142" s="2" t="s">
        <v>7</v>
      </c>
      <c r="M142" s="2" t="s">
        <v>183</v>
      </c>
      <c r="N142" s="92" t="s">
        <v>3354</v>
      </c>
      <c r="O142" s="67" t="s">
        <v>185</v>
      </c>
      <c r="P142" s="2">
        <v>778</v>
      </c>
      <c r="Q142" s="2" t="s">
        <v>3643</v>
      </c>
      <c r="R142" s="92">
        <v>64</v>
      </c>
      <c r="S142" s="92">
        <v>340</v>
      </c>
      <c r="T142" s="63">
        <f t="shared" si="0"/>
        <v>21760</v>
      </c>
      <c r="U142" s="63">
        <f t="shared" si="1"/>
        <v>24371.200000000001</v>
      </c>
      <c r="V142" s="92"/>
      <c r="W142" s="2">
        <v>2017</v>
      </c>
      <c r="X142" s="91" t="s">
        <v>3616</v>
      </c>
    </row>
    <row r="143" spans="1:24" s="39" customFormat="1" ht="63" customHeight="1" x14ac:dyDescent="0.25">
      <c r="A143" s="145" t="s">
        <v>3676</v>
      </c>
      <c r="B143" s="2" t="s">
        <v>1</v>
      </c>
      <c r="C143" s="92" t="s">
        <v>276</v>
      </c>
      <c r="D143" s="123" t="s">
        <v>277</v>
      </c>
      <c r="E143" s="123" t="s">
        <v>278</v>
      </c>
      <c r="F143" s="123" t="s">
        <v>3677</v>
      </c>
      <c r="G143" s="92" t="s">
        <v>181</v>
      </c>
      <c r="H143" s="67">
        <v>0</v>
      </c>
      <c r="I143" s="2">
        <v>710000000</v>
      </c>
      <c r="J143" s="2" t="s">
        <v>7</v>
      </c>
      <c r="K143" s="92" t="s">
        <v>3354</v>
      </c>
      <c r="L143" s="2" t="s">
        <v>7</v>
      </c>
      <c r="M143" s="2" t="s">
        <v>183</v>
      </c>
      <c r="N143" s="92" t="s">
        <v>3354</v>
      </c>
      <c r="O143" s="67" t="s">
        <v>185</v>
      </c>
      <c r="P143" s="2">
        <v>796</v>
      </c>
      <c r="Q143" s="2" t="s">
        <v>2149</v>
      </c>
      <c r="R143" s="92">
        <v>26</v>
      </c>
      <c r="S143" s="92">
        <v>507.5</v>
      </c>
      <c r="T143" s="63">
        <f t="shared" si="0"/>
        <v>13195</v>
      </c>
      <c r="U143" s="63">
        <f t="shared" si="1"/>
        <v>14778.400000000001</v>
      </c>
      <c r="V143" s="92"/>
      <c r="W143" s="2">
        <v>2017</v>
      </c>
      <c r="X143" s="91" t="s">
        <v>3616</v>
      </c>
    </row>
    <row r="144" spans="1:24" s="39" customFormat="1" ht="63" customHeight="1" x14ac:dyDescent="0.25">
      <c r="A144" s="145" t="s">
        <v>3678</v>
      </c>
      <c r="B144" s="2" t="s">
        <v>1</v>
      </c>
      <c r="C144" s="92" t="s">
        <v>3679</v>
      </c>
      <c r="D144" s="123" t="s">
        <v>244</v>
      </c>
      <c r="E144" s="123" t="s">
        <v>3680</v>
      </c>
      <c r="F144" s="123" t="s">
        <v>3681</v>
      </c>
      <c r="G144" s="92" t="s">
        <v>181</v>
      </c>
      <c r="H144" s="67">
        <v>0</v>
      </c>
      <c r="I144" s="2">
        <v>710000000</v>
      </c>
      <c r="J144" s="2" t="s">
        <v>7</v>
      </c>
      <c r="K144" s="92" t="s">
        <v>3354</v>
      </c>
      <c r="L144" s="2" t="s">
        <v>7</v>
      </c>
      <c r="M144" s="2" t="s">
        <v>183</v>
      </c>
      <c r="N144" s="92" t="s">
        <v>3354</v>
      </c>
      <c r="O144" s="67" t="s">
        <v>185</v>
      </c>
      <c r="P144" s="2">
        <v>796</v>
      </c>
      <c r="Q144" s="2" t="s">
        <v>2149</v>
      </c>
      <c r="R144" s="92">
        <v>3</v>
      </c>
      <c r="S144" s="92">
        <v>393.48</v>
      </c>
      <c r="T144" s="63">
        <f t="shared" si="0"/>
        <v>1180.44</v>
      </c>
      <c r="U144" s="63">
        <f t="shared" si="1"/>
        <v>1322.0928000000001</v>
      </c>
      <c r="V144" s="92"/>
      <c r="W144" s="2">
        <v>2017</v>
      </c>
      <c r="X144" s="91" t="s">
        <v>3616</v>
      </c>
    </row>
    <row r="145" spans="1:24" s="39" customFormat="1" ht="63" customHeight="1" x14ac:dyDescent="0.25">
      <c r="A145" s="145" t="s">
        <v>3682</v>
      </c>
      <c r="B145" s="2" t="s">
        <v>1</v>
      </c>
      <c r="C145" s="92" t="s">
        <v>284</v>
      </c>
      <c r="D145" s="123" t="s">
        <v>3683</v>
      </c>
      <c r="E145" s="123" t="s">
        <v>286</v>
      </c>
      <c r="F145" s="123" t="s">
        <v>3684</v>
      </c>
      <c r="G145" s="92" t="s">
        <v>181</v>
      </c>
      <c r="H145" s="67">
        <v>0</v>
      </c>
      <c r="I145" s="2">
        <v>710000000</v>
      </c>
      <c r="J145" s="2" t="s">
        <v>7</v>
      </c>
      <c r="K145" s="92" t="s">
        <v>3354</v>
      </c>
      <c r="L145" s="2" t="s">
        <v>7</v>
      </c>
      <c r="M145" s="2" t="s">
        <v>183</v>
      </c>
      <c r="N145" s="92" t="s">
        <v>3354</v>
      </c>
      <c r="O145" s="67" t="s">
        <v>185</v>
      </c>
      <c r="P145" s="2">
        <v>796</v>
      </c>
      <c r="Q145" s="2" t="s">
        <v>2149</v>
      </c>
      <c r="R145" s="92">
        <v>26</v>
      </c>
      <c r="S145" s="92">
        <v>190</v>
      </c>
      <c r="T145" s="63">
        <f t="shared" si="0"/>
        <v>4940</v>
      </c>
      <c r="U145" s="63">
        <f t="shared" si="1"/>
        <v>5532.8</v>
      </c>
      <c r="V145" s="92"/>
      <c r="W145" s="2">
        <v>2017</v>
      </c>
      <c r="X145" s="91" t="s">
        <v>3616</v>
      </c>
    </row>
    <row r="146" spans="1:24" s="39" customFormat="1" ht="63" customHeight="1" x14ac:dyDescent="0.25">
      <c r="A146" s="145" t="s">
        <v>3685</v>
      </c>
      <c r="B146" s="2" t="s">
        <v>1</v>
      </c>
      <c r="C146" s="92" t="s">
        <v>291</v>
      </c>
      <c r="D146" s="123" t="s">
        <v>1656</v>
      </c>
      <c r="E146" s="123" t="s">
        <v>293</v>
      </c>
      <c r="F146" s="123" t="s">
        <v>3686</v>
      </c>
      <c r="G146" s="92" t="s">
        <v>181</v>
      </c>
      <c r="H146" s="67">
        <v>0</v>
      </c>
      <c r="I146" s="2">
        <v>710000000</v>
      </c>
      <c r="J146" s="2" t="s">
        <v>7</v>
      </c>
      <c r="K146" s="92" t="s">
        <v>3354</v>
      </c>
      <c r="L146" s="2" t="s">
        <v>7</v>
      </c>
      <c r="M146" s="2" t="s">
        <v>183</v>
      </c>
      <c r="N146" s="92" t="s">
        <v>3354</v>
      </c>
      <c r="O146" s="67" t="s">
        <v>185</v>
      </c>
      <c r="P146" s="2">
        <v>796</v>
      </c>
      <c r="Q146" s="2" t="s">
        <v>2149</v>
      </c>
      <c r="R146" s="92">
        <v>204</v>
      </c>
      <c r="S146" s="92">
        <v>150</v>
      </c>
      <c r="T146" s="63">
        <f t="shared" si="0"/>
        <v>30600</v>
      </c>
      <c r="U146" s="63">
        <f t="shared" si="1"/>
        <v>34272</v>
      </c>
      <c r="V146" s="92"/>
      <c r="W146" s="2">
        <v>2017</v>
      </c>
      <c r="X146" s="91" t="s">
        <v>3616</v>
      </c>
    </row>
    <row r="147" spans="1:24" s="39" customFormat="1" ht="63" customHeight="1" x14ac:dyDescent="0.25">
      <c r="A147" s="145" t="s">
        <v>3687</v>
      </c>
      <c r="B147" s="2" t="s">
        <v>1</v>
      </c>
      <c r="C147" s="92" t="s">
        <v>3688</v>
      </c>
      <c r="D147" s="123" t="s">
        <v>327</v>
      </c>
      <c r="E147" s="123" t="s">
        <v>3689</v>
      </c>
      <c r="F147" s="123" t="s">
        <v>3690</v>
      </c>
      <c r="G147" s="92" t="s">
        <v>6</v>
      </c>
      <c r="H147" s="67">
        <v>0</v>
      </c>
      <c r="I147" s="2">
        <v>710000000</v>
      </c>
      <c r="J147" s="2" t="s">
        <v>7</v>
      </c>
      <c r="K147" s="92" t="s">
        <v>3354</v>
      </c>
      <c r="L147" s="2" t="s">
        <v>7</v>
      </c>
      <c r="M147" s="2" t="s">
        <v>183</v>
      </c>
      <c r="N147" s="92" t="s">
        <v>3354</v>
      </c>
      <c r="O147" s="67" t="s">
        <v>185</v>
      </c>
      <c r="P147" s="2">
        <v>704</v>
      </c>
      <c r="Q147" s="2" t="s">
        <v>3691</v>
      </c>
      <c r="R147" s="92">
        <v>13</v>
      </c>
      <c r="S147" s="92">
        <v>600</v>
      </c>
      <c r="T147" s="63">
        <f t="shared" si="0"/>
        <v>7800</v>
      </c>
      <c r="U147" s="63">
        <f t="shared" si="1"/>
        <v>8736</v>
      </c>
      <c r="V147" s="92"/>
      <c r="W147" s="2">
        <v>2017</v>
      </c>
      <c r="X147" s="91" t="s">
        <v>3616</v>
      </c>
    </row>
    <row r="148" spans="1:24" s="39" customFormat="1" ht="63" customHeight="1" x14ac:dyDescent="0.25">
      <c r="A148" s="145" t="s">
        <v>3692</v>
      </c>
      <c r="B148" s="2" t="s">
        <v>1</v>
      </c>
      <c r="C148" s="92" t="s">
        <v>3693</v>
      </c>
      <c r="D148" s="123" t="s">
        <v>3694</v>
      </c>
      <c r="E148" s="123" t="s">
        <v>3695</v>
      </c>
      <c r="F148" s="123" t="s">
        <v>3696</v>
      </c>
      <c r="G148" s="92" t="s">
        <v>6</v>
      </c>
      <c r="H148" s="67">
        <v>0</v>
      </c>
      <c r="I148" s="2">
        <v>710000000</v>
      </c>
      <c r="J148" s="2" t="s">
        <v>7</v>
      </c>
      <c r="K148" s="92" t="s">
        <v>3354</v>
      </c>
      <c r="L148" s="2" t="s">
        <v>7</v>
      </c>
      <c r="M148" s="2" t="s">
        <v>183</v>
      </c>
      <c r="N148" s="92" t="s">
        <v>3354</v>
      </c>
      <c r="O148" s="67" t="s">
        <v>185</v>
      </c>
      <c r="P148" s="2">
        <v>796</v>
      </c>
      <c r="Q148" s="2" t="s">
        <v>2149</v>
      </c>
      <c r="R148" s="92">
        <v>14</v>
      </c>
      <c r="S148" s="92">
        <v>547.03</v>
      </c>
      <c r="T148" s="63">
        <f t="shared" si="0"/>
        <v>7658.42</v>
      </c>
      <c r="U148" s="63">
        <f t="shared" si="1"/>
        <v>8577.4304000000011</v>
      </c>
      <c r="V148" s="92"/>
      <c r="W148" s="2">
        <v>2017</v>
      </c>
      <c r="X148" s="91" t="s">
        <v>3616</v>
      </c>
    </row>
    <row r="149" spans="1:24" s="39" customFormat="1" ht="63" customHeight="1" x14ac:dyDescent="0.25">
      <c r="A149" s="145" t="s">
        <v>3697</v>
      </c>
      <c r="B149" s="2" t="s">
        <v>1</v>
      </c>
      <c r="C149" s="92" t="s">
        <v>318</v>
      </c>
      <c r="D149" s="123" t="s">
        <v>178</v>
      </c>
      <c r="E149" s="123" t="s">
        <v>319</v>
      </c>
      <c r="F149" s="123" t="s">
        <v>3698</v>
      </c>
      <c r="G149" s="92" t="s">
        <v>181</v>
      </c>
      <c r="H149" s="67">
        <v>0</v>
      </c>
      <c r="I149" s="2">
        <v>710000000</v>
      </c>
      <c r="J149" s="2" t="s">
        <v>7</v>
      </c>
      <c r="K149" s="92" t="s">
        <v>3354</v>
      </c>
      <c r="L149" s="2" t="s">
        <v>7</v>
      </c>
      <c r="M149" s="2" t="s">
        <v>183</v>
      </c>
      <c r="N149" s="92" t="s">
        <v>3354</v>
      </c>
      <c r="O149" s="67" t="s">
        <v>185</v>
      </c>
      <c r="P149" s="2">
        <v>5111</v>
      </c>
      <c r="Q149" s="2" t="s">
        <v>1998</v>
      </c>
      <c r="R149" s="92">
        <v>53</v>
      </c>
      <c r="S149" s="92">
        <v>655</v>
      </c>
      <c r="T149" s="63">
        <f t="shared" si="0"/>
        <v>34715</v>
      </c>
      <c r="U149" s="63">
        <f t="shared" si="1"/>
        <v>38880.800000000003</v>
      </c>
      <c r="V149" s="92"/>
      <c r="W149" s="2">
        <v>2017</v>
      </c>
      <c r="X149" s="91" t="s">
        <v>3616</v>
      </c>
    </row>
    <row r="150" spans="1:24" s="39" customFormat="1" ht="63" customHeight="1" x14ac:dyDescent="0.25">
      <c r="A150" s="145" t="s">
        <v>3699</v>
      </c>
      <c r="B150" s="2" t="s">
        <v>1</v>
      </c>
      <c r="C150" s="92" t="s">
        <v>3700</v>
      </c>
      <c r="D150" s="123" t="s">
        <v>3701</v>
      </c>
      <c r="E150" s="123" t="s">
        <v>3702</v>
      </c>
      <c r="F150" s="123" t="s">
        <v>3703</v>
      </c>
      <c r="G150" s="92" t="s">
        <v>6</v>
      </c>
      <c r="H150" s="67">
        <v>0</v>
      </c>
      <c r="I150" s="2">
        <v>710000000</v>
      </c>
      <c r="J150" s="2" t="s">
        <v>7</v>
      </c>
      <c r="K150" s="92" t="s">
        <v>3354</v>
      </c>
      <c r="L150" s="2" t="s">
        <v>7</v>
      </c>
      <c r="M150" s="2" t="s">
        <v>183</v>
      </c>
      <c r="N150" s="92" t="s">
        <v>3354</v>
      </c>
      <c r="O150" s="67" t="s">
        <v>185</v>
      </c>
      <c r="P150" s="2">
        <v>796</v>
      </c>
      <c r="Q150" s="2" t="s">
        <v>2149</v>
      </c>
      <c r="R150" s="92">
        <v>32</v>
      </c>
      <c r="S150" s="92">
        <v>935</v>
      </c>
      <c r="T150" s="63">
        <f t="shared" si="0"/>
        <v>29920</v>
      </c>
      <c r="U150" s="63">
        <f t="shared" si="1"/>
        <v>33510.400000000001</v>
      </c>
      <c r="V150" s="92"/>
      <c r="W150" s="2">
        <v>2017</v>
      </c>
      <c r="X150" s="91" t="s">
        <v>3616</v>
      </c>
    </row>
    <row r="151" spans="1:24" s="39" customFormat="1" ht="63" customHeight="1" x14ac:dyDescent="0.25">
      <c r="A151" s="145" t="s">
        <v>3704</v>
      </c>
      <c r="B151" s="2" t="s">
        <v>1</v>
      </c>
      <c r="C151" s="92" t="s">
        <v>3705</v>
      </c>
      <c r="D151" s="123" t="s">
        <v>3701</v>
      </c>
      <c r="E151" s="123" t="s">
        <v>3706</v>
      </c>
      <c r="F151" s="123" t="s">
        <v>3707</v>
      </c>
      <c r="G151" s="92" t="s">
        <v>6</v>
      </c>
      <c r="H151" s="67">
        <v>0</v>
      </c>
      <c r="I151" s="2">
        <v>710000000</v>
      </c>
      <c r="J151" s="2" t="s">
        <v>7</v>
      </c>
      <c r="K151" s="92" t="s">
        <v>3354</v>
      </c>
      <c r="L151" s="2" t="s">
        <v>7</v>
      </c>
      <c r="M151" s="2" t="s">
        <v>183</v>
      </c>
      <c r="N151" s="92" t="s">
        <v>3354</v>
      </c>
      <c r="O151" s="67" t="s">
        <v>185</v>
      </c>
      <c r="P151" s="2">
        <v>796</v>
      </c>
      <c r="Q151" s="2" t="s">
        <v>2149</v>
      </c>
      <c r="R151" s="92">
        <v>22</v>
      </c>
      <c r="S151" s="92">
        <v>1475</v>
      </c>
      <c r="T151" s="63">
        <f t="shared" si="0"/>
        <v>32450</v>
      </c>
      <c r="U151" s="63">
        <f t="shared" si="1"/>
        <v>36344</v>
      </c>
      <c r="V151" s="92"/>
      <c r="W151" s="2">
        <v>2017</v>
      </c>
      <c r="X151" s="91" t="s">
        <v>3616</v>
      </c>
    </row>
    <row r="152" spans="1:24" s="39" customFormat="1" ht="63" customHeight="1" x14ac:dyDescent="0.25">
      <c r="A152" s="145" t="s">
        <v>3708</v>
      </c>
      <c r="B152" s="2" t="s">
        <v>1</v>
      </c>
      <c r="C152" s="92" t="s">
        <v>340</v>
      </c>
      <c r="D152" s="123" t="s">
        <v>341</v>
      </c>
      <c r="E152" s="123" t="s">
        <v>342</v>
      </c>
      <c r="F152" s="123" t="s">
        <v>3709</v>
      </c>
      <c r="G152" s="92" t="s">
        <v>181</v>
      </c>
      <c r="H152" s="67">
        <v>0</v>
      </c>
      <c r="I152" s="2">
        <v>710000000</v>
      </c>
      <c r="J152" s="2" t="s">
        <v>7</v>
      </c>
      <c r="K152" s="92" t="s">
        <v>3354</v>
      </c>
      <c r="L152" s="2" t="s">
        <v>7</v>
      </c>
      <c r="M152" s="2" t="s">
        <v>183</v>
      </c>
      <c r="N152" s="92" t="s">
        <v>3354</v>
      </c>
      <c r="O152" s="67" t="s">
        <v>185</v>
      </c>
      <c r="P152" s="2">
        <v>796</v>
      </c>
      <c r="Q152" s="2" t="s">
        <v>2149</v>
      </c>
      <c r="R152" s="92">
        <v>25</v>
      </c>
      <c r="S152" s="92">
        <v>900</v>
      </c>
      <c r="T152" s="63">
        <f t="shared" si="0"/>
        <v>22500</v>
      </c>
      <c r="U152" s="63">
        <f t="shared" si="1"/>
        <v>25200.000000000004</v>
      </c>
      <c r="V152" s="92"/>
      <c r="W152" s="2">
        <v>2017</v>
      </c>
      <c r="X152" s="91" t="s">
        <v>3616</v>
      </c>
    </row>
    <row r="153" spans="1:24" s="39" customFormat="1" ht="63" customHeight="1" x14ac:dyDescent="0.25">
      <c r="A153" s="145" t="s">
        <v>3710</v>
      </c>
      <c r="B153" s="2" t="s">
        <v>1</v>
      </c>
      <c r="C153" s="92" t="s">
        <v>3711</v>
      </c>
      <c r="D153" s="123" t="s">
        <v>3712</v>
      </c>
      <c r="E153" s="123" t="s">
        <v>3713</v>
      </c>
      <c r="F153" s="123" t="s">
        <v>3714</v>
      </c>
      <c r="G153" s="92" t="s">
        <v>6</v>
      </c>
      <c r="H153" s="67">
        <v>0</v>
      </c>
      <c r="I153" s="2">
        <v>710000000</v>
      </c>
      <c r="J153" s="2" t="s">
        <v>7</v>
      </c>
      <c r="K153" s="92" t="s">
        <v>3354</v>
      </c>
      <c r="L153" s="2" t="s">
        <v>7</v>
      </c>
      <c r="M153" s="2" t="s">
        <v>183</v>
      </c>
      <c r="N153" s="92" t="s">
        <v>3354</v>
      </c>
      <c r="O153" s="67" t="s">
        <v>185</v>
      </c>
      <c r="P153" s="2">
        <v>796</v>
      </c>
      <c r="Q153" s="2" t="s">
        <v>2149</v>
      </c>
      <c r="R153" s="92">
        <v>40</v>
      </c>
      <c r="S153" s="92">
        <v>6539.08</v>
      </c>
      <c r="T153" s="63">
        <f t="shared" si="0"/>
        <v>261563.2</v>
      </c>
      <c r="U153" s="63">
        <f t="shared" si="1"/>
        <v>292950.78400000004</v>
      </c>
      <c r="V153" s="92"/>
      <c r="W153" s="2">
        <v>2017</v>
      </c>
      <c r="X153" s="91" t="s">
        <v>3616</v>
      </c>
    </row>
    <row r="154" spans="1:24" s="39" customFormat="1" ht="63" customHeight="1" x14ac:dyDescent="0.25">
      <c r="A154" s="145" t="s">
        <v>3715</v>
      </c>
      <c r="B154" s="2" t="s">
        <v>1</v>
      </c>
      <c r="C154" s="92" t="s">
        <v>3716</v>
      </c>
      <c r="D154" s="123" t="s">
        <v>3717</v>
      </c>
      <c r="E154" s="123" t="s">
        <v>3718</v>
      </c>
      <c r="F154" s="123" t="s">
        <v>3719</v>
      </c>
      <c r="G154" s="92" t="s">
        <v>6</v>
      </c>
      <c r="H154" s="67">
        <v>0</v>
      </c>
      <c r="I154" s="2">
        <v>710000000</v>
      </c>
      <c r="J154" s="2" t="s">
        <v>7</v>
      </c>
      <c r="K154" s="92" t="s">
        <v>3354</v>
      </c>
      <c r="L154" s="2" t="s">
        <v>7</v>
      </c>
      <c r="M154" s="2" t="s">
        <v>183</v>
      </c>
      <c r="N154" s="92" t="s">
        <v>3354</v>
      </c>
      <c r="O154" s="67" t="s">
        <v>185</v>
      </c>
      <c r="P154" s="2">
        <v>796</v>
      </c>
      <c r="Q154" s="2" t="s">
        <v>2149</v>
      </c>
      <c r="R154" s="92">
        <v>14</v>
      </c>
      <c r="S154" s="92">
        <v>17358</v>
      </c>
      <c r="T154" s="63">
        <f t="shared" si="0"/>
        <v>243012</v>
      </c>
      <c r="U154" s="63">
        <f t="shared" si="1"/>
        <v>272173.44</v>
      </c>
      <c r="V154" s="92"/>
      <c r="W154" s="2">
        <v>2017</v>
      </c>
      <c r="X154" s="91" t="s">
        <v>3616</v>
      </c>
    </row>
    <row r="155" spans="1:24" s="39" customFormat="1" ht="63" customHeight="1" x14ac:dyDescent="0.25">
      <c r="A155" s="145" t="s">
        <v>3720</v>
      </c>
      <c r="B155" s="2" t="s">
        <v>1</v>
      </c>
      <c r="C155" s="92" t="s">
        <v>3721</v>
      </c>
      <c r="D155" s="123" t="s">
        <v>1985</v>
      </c>
      <c r="E155" s="123" t="s">
        <v>1986</v>
      </c>
      <c r="F155" s="123" t="s">
        <v>3722</v>
      </c>
      <c r="G155" s="92" t="s">
        <v>6</v>
      </c>
      <c r="H155" s="67">
        <v>0</v>
      </c>
      <c r="I155" s="2">
        <v>710000000</v>
      </c>
      <c r="J155" s="2" t="s">
        <v>7</v>
      </c>
      <c r="K155" s="92" t="s">
        <v>3354</v>
      </c>
      <c r="L155" s="2" t="s">
        <v>7</v>
      </c>
      <c r="M155" s="2" t="s">
        <v>183</v>
      </c>
      <c r="N155" s="92" t="s">
        <v>3354</v>
      </c>
      <c r="O155" s="67" t="s">
        <v>185</v>
      </c>
      <c r="P155" s="2">
        <v>796</v>
      </c>
      <c r="Q155" s="2" t="s">
        <v>2149</v>
      </c>
      <c r="R155" s="92">
        <v>11</v>
      </c>
      <c r="S155" s="92">
        <v>33672.5</v>
      </c>
      <c r="T155" s="63">
        <f t="shared" si="0"/>
        <v>370397.5</v>
      </c>
      <c r="U155" s="63">
        <f t="shared" si="1"/>
        <v>414845.2</v>
      </c>
      <c r="V155" s="92"/>
      <c r="W155" s="2">
        <v>2017</v>
      </c>
      <c r="X155" s="91" t="s">
        <v>3616</v>
      </c>
    </row>
    <row r="156" spans="1:24" s="39" customFormat="1" ht="63" customHeight="1" x14ac:dyDescent="0.25">
      <c r="A156" s="145" t="s">
        <v>3723</v>
      </c>
      <c r="B156" s="2" t="s">
        <v>1</v>
      </c>
      <c r="C156" s="92" t="s">
        <v>3724</v>
      </c>
      <c r="D156" s="123" t="s">
        <v>3725</v>
      </c>
      <c r="E156" s="123" t="s">
        <v>3726</v>
      </c>
      <c r="F156" s="123" t="s">
        <v>3727</v>
      </c>
      <c r="G156" s="92" t="s">
        <v>6</v>
      </c>
      <c r="H156" s="67">
        <v>0</v>
      </c>
      <c r="I156" s="2">
        <v>710000000</v>
      </c>
      <c r="J156" s="2" t="s">
        <v>7</v>
      </c>
      <c r="K156" s="92" t="s">
        <v>3354</v>
      </c>
      <c r="L156" s="2" t="s">
        <v>7</v>
      </c>
      <c r="M156" s="2" t="s">
        <v>183</v>
      </c>
      <c r="N156" s="92" t="s">
        <v>3354</v>
      </c>
      <c r="O156" s="67" t="s">
        <v>185</v>
      </c>
      <c r="P156" s="2">
        <v>796</v>
      </c>
      <c r="Q156" s="2" t="s">
        <v>2149</v>
      </c>
      <c r="R156" s="92">
        <v>10</v>
      </c>
      <c r="S156" s="92">
        <v>33666.67</v>
      </c>
      <c r="T156" s="63">
        <f t="shared" si="0"/>
        <v>336666.69999999995</v>
      </c>
      <c r="U156" s="63">
        <f t="shared" si="1"/>
        <v>377066.70399999997</v>
      </c>
      <c r="V156" s="92"/>
      <c r="W156" s="2">
        <v>2017</v>
      </c>
      <c r="X156" s="91" t="s">
        <v>3616</v>
      </c>
    </row>
    <row r="157" spans="1:24" s="39" customFormat="1" ht="63" customHeight="1" x14ac:dyDescent="0.25">
      <c r="A157" s="145" t="s">
        <v>3728</v>
      </c>
      <c r="B157" s="2" t="s">
        <v>1</v>
      </c>
      <c r="C157" s="92" t="s">
        <v>3729</v>
      </c>
      <c r="D157" s="123" t="s">
        <v>3730</v>
      </c>
      <c r="E157" s="123" t="s">
        <v>3731</v>
      </c>
      <c r="F157" s="123" t="s">
        <v>3732</v>
      </c>
      <c r="G157" s="92" t="s">
        <v>6</v>
      </c>
      <c r="H157" s="67">
        <v>100</v>
      </c>
      <c r="I157" s="2">
        <v>710000000</v>
      </c>
      <c r="J157" s="2" t="s">
        <v>7</v>
      </c>
      <c r="K157" s="92" t="s">
        <v>3354</v>
      </c>
      <c r="L157" s="2" t="s">
        <v>7</v>
      </c>
      <c r="M157" s="2" t="s">
        <v>183</v>
      </c>
      <c r="N157" s="92" t="s">
        <v>3354</v>
      </c>
      <c r="O157" s="67" t="s">
        <v>185</v>
      </c>
      <c r="P157" s="2">
        <v>868</v>
      </c>
      <c r="Q157" s="2" t="s">
        <v>3733</v>
      </c>
      <c r="R157" s="92">
        <v>190</v>
      </c>
      <c r="S157" s="92">
        <v>488.09</v>
      </c>
      <c r="T157" s="63">
        <f t="shared" si="0"/>
        <v>92737.099999999991</v>
      </c>
      <c r="U157" s="63">
        <f t="shared" si="1"/>
        <v>103865.552</v>
      </c>
      <c r="V157" s="92"/>
      <c r="W157" s="2">
        <v>2017</v>
      </c>
      <c r="X157" s="91" t="s">
        <v>3616</v>
      </c>
    </row>
    <row r="158" spans="1:24" s="39" customFormat="1" ht="63" customHeight="1" x14ac:dyDescent="0.25">
      <c r="A158" s="145" t="s">
        <v>3734</v>
      </c>
      <c r="B158" s="2" t="s">
        <v>1</v>
      </c>
      <c r="C158" s="92" t="s">
        <v>3735</v>
      </c>
      <c r="D158" s="123" t="s">
        <v>3736</v>
      </c>
      <c r="E158" s="123" t="s">
        <v>3737</v>
      </c>
      <c r="F158" s="123" t="s">
        <v>3738</v>
      </c>
      <c r="G158" s="92" t="s">
        <v>6</v>
      </c>
      <c r="H158" s="67">
        <v>0</v>
      </c>
      <c r="I158" s="2">
        <v>710000000</v>
      </c>
      <c r="J158" s="2" t="s">
        <v>7</v>
      </c>
      <c r="K158" s="92" t="s">
        <v>3354</v>
      </c>
      <c r="L158" s="2" t="s">
        <v>7</v>
      </c>
      <c r="M158" s="2" t="s">
        <v>183</v>
      </c>
      <c r="N158" s="92" t="s">
        <v>3354</v>
      </c>
      <c r="O158" s="67" t="s">
        <v>185</v>
      </c>
      <c r="P158" s="2">
        <v>796</v>
      </c>
      <c r="Q158" s="2" t="s">
        <v>2149</v>
      </c>
      <c r="R158" s="92">
        <v>30</v>
      </c>
      <c r="S158" s="92">
        <v>1200</v>
      </c>
      <c r="T158" s="63">
        <f t="shared" si="0"/>
        <v>36000</v>
      </c>
      <c r="U158" s="63">
        <f t="shared" si="1"/>
        <v>40320.000000000007</v>
      </c>
      <c r="V158" s="92"/>
      <c r="W158" s="2">
        <v>2017</v>
      </c>
      <c r="X158" s="91" t="s">
        <v>3616</v>
      </c>
    </row>
    <row r="159" spans="1:24" s="49" customFormat="1" ht="12.75" x14ac:dyDescent="0.25">
      <c r="A159" s="3" t="s">
        <v>170</v>
      </c>
      <c r="B159" s="4"/>
      <c r="C159" s="48"/>
      <c r="D159" s="104"/>
      <c r="E159" s="104"/>
      <c r="F159" s="6"/>
      <c r="G159" s="7"/>
      <c r="H159" s="8"/>
      <c r="I159" s="4"/>
      <c r="J159" s="9"/>
      <c r="K159" s="10"/>
      <c r="L159" s="10"/>
      <c r="M159" s="10"/>
      <c r="N159" s="10"/>
      <c r="O159" s="2"/>
      <c r="P159" s="4"/>
      <c r="Q159" s="9"/>
      <c r="R159" s="11"/>
      <c r="S159" s="11"/>
      <c r="T159" s="11">
        <f>SUM(T14:T158)</f>
        <v>256035205.35928565</v>
      </c>
      <c r="U159" s="11">
        <f>SUM(U14:U158)</f>
        <v>286759430.00240004</v>
      </c>
      <c r="V159" s="4"/>
      <c r="W159" s="4"/>
      <c r="X159" s="14"/>
    </row>
    <row r="160" spans="1:24" s="49" customFormat="1" ht="12.75" x14ac:dyDescent="0.25">
      <c r="A160" s="3" t="s">
        <v>171</v>
      </c>
      <c r="B160" s="4"/>
      <c r="C160" s="48"/>
      <c r="D160" s="104"/>
      <c r="E160" s="104"/>
      <c r="F160" s="6"/>
      <c r="G160" s="7"/>
      <c r="H160" s="8"/>
      <c r="I160" s="4"/>
      <c r="J160" s="9"/>
      <c r="K160" s="10"/>
      <c r="L160" s="10"/>
      <c r="M160" s="10"/>
      <c r="N160" s="10"/>
      <c r="O160" s="2"/>
      <c r="P160" s="4"/>
      <c r="Q160" s="9"/>
      <c r="R160" s="11"/>
      <c r="S160" s="11"/>
      <c r="T160" s="11"/>
      <c r="U160" s="11"/>
      <c r="V160" s="4"/>
      <c r="W160" s="4"/>
      <c r="X160" s="14"/>
    </row>
    <row r="161" spans="1:24" s="47" customFormat="1" ht="63.75" x14ac:dyDescent="0.2">
      <c r="A161" s="1" t="s">
        <v>0</v>
      </c>
      <c r="B161" s="2" t="s">
        <v>1</v>
      </c>
      <c r="C161" s="2" t="s">
        <v>2</v>
      </c>
      <c r="D161" s="42" t="s">
        <v>3</v>
      </c>
      <c r="E161" s="42" t="s">
        <v>4</v>
      </c>
      <c r="F161" s="42" t="s">
        <v>5</v>
      </c>
      <c r="G161" s="2" t="s">
        <v>6</v>
      </c>
      <c r="H161" s="58">
        <v>90</v>
      </c>
      <c r="I161" s="2">
        <v>710000000</v>
      </c>
      <c r="J161" s="2" t="s">
        <v>7</v>
      </c>
      <c r="K161" s="2" t="s">
        <v>360</v>
      </c>
      <c r="L161" s="2" t="s">
        <v>8</v>
      </c>
      <c r="M161" s="2"/>
      <c r="N161" s="2" t="s">
        <v>9</v>
      </c>
      <c r="O161" s="2" t="s">
        <v>10</v>
      </c>
      <c r="P161" s="2"/>
      <c r="Q161" s="2"/>
      <c r="R161" s="56"/>
      <c r="S161" s="90"/>
      <c r="T161" s="56">
        <v>1176463822.5</v>
      </c>
      <c r="U161" s="56">
        <v>1317639481.2</v>
      </c>
      <c r="V161" s="13" t="s">
        <v>11</v>
      </c>
      <c r="W161" s="13">
        <v>2017</v>
      </c>
      <c r="X161" s="101"/>
    </row>
    <row r="162" spans="1:24" s="47" customFormat="1" ht="63.75" x14ac:dyDescent="0.2">
      <c r="A162" s="1" t="s">
        <v>12</v>
      </c>
      <c r="B162" s="2" t="s">
        <v>1</v>
      </c>
      <c r="C162" s="2" t="s">
        <v>2</v>
      </c>
      <c r="D162" s="42" t="s">
        <v>3</v>
      </c>
      <c r="E162" s="42" t="s">
        <v>4</v>
      </c>
      <c r="F162" s="42" t="s">
        <v>13</v>
      </c>
      <c r="G162" s="2" t="s">
        <v>6</v>
      </c>
      <c r="H162" s="58">
        <v>90</v>
      </c>
      <c r="I162" s="2">
        <v>710000000</v>
      </c>
      <c r="J162" s="2" t="s">
        <v>7</v>
      </c>
      <c r="K162" s="2" t="s">
        <v>360</v>
      </c>
      <c r="L162" s="2" t="s">
        <v>8</v>
      </c>
      <c r="M162" s="2"/>
      <c r="N162" s="2" t="s">
        <v>9</v>
      </c>
      <c r="O162" s="2" t="s">
        <v>10</v>
      </c>
      <c r="P162" s="2"/>
      <c r="Q162" s="2"/>
      <c r="R162" s="56"/>
      <c r="S162" s="59"/>
      <c r="T162" s="56">
        <v>123781590.03571428</v>
      </c>
      <c r="U162" s="56">
        <v>138635380.84</v>
      </c>
      <c r="V162" s="13" t="s">
        <v>11</v>
      </c>
      <c r="W162" s="13">
        <v>2017</v>
      </c>
      <c r="X162" s="101"/>
    </row>
    <row r="163" spans="1:24" s="47" customFormat="1" ht="63.75" x14ac:dyDescent="0.2">
      <c r="A163" s="1" t="s">
        <v>14</v>
      </c>
      <c r="B163" s="2" t="s">
        <v>1</v>
      </c>
      <c r="C163" s="2" t="s">
        <v>2</v>
      </c>
      <c r="D163" s="42" t="s">
        <v>3</v>
      </c>
      <c r="E163" s="42" t="s">
        <v>4</v>
      </c>
      <c r="F163" s="42" t="s">
        <v>15</v>
      </c>
      <c r="G163" s="2" t="s">
        <v>6</v>
      </c>
      <c r="H163" s="58">
        <v>90</v>
      </c>
      <c r="I163" s="2">
        <v>710000000</v>
      </c>
      <c r="J163" s="2" t="s">
        <v>7</v>
      </c>
      <c r="K163" s="2" t="s">
        <v>360</v>
      </c>
      <c r="L163" s="2" t="s">
        <v>8</v>
      </c>
      <c r="M163" s="2"/>
      <c r="N163" s="2" t="s">
        <v>9</v>
      </c>
      <c r="O163" s="2" t="s">
        <v>10</v>
      </c>
      <c r="P163" s="2"/>
      <c r="Q163" s="2"/>
      <c r="R163" s="56"/>
      <c r="S163" s="59"/>
      <c r="T163" s="56">
        <v>940240297.91071415</v>
      </c>
      <c r="U163" s="56">
        <v>1053069133.66</v>
      </c>
      <c r="V163" s="13" t="s">
        <v>11</v>
      </c>
      <c r="W163" s="13">
        <v>2017</v>
      </c>
      <c r="X163" s="101"/>
    </row>
    <row r="164" spans="1:24" s="47" customFormat="1" ht="63.75" x14ac:dyDescent="0.2">
      <c r="A164" s="1" t="s">
        <v>16</v>
      </c>
      <c r="B164" s="2" t="s">
        <v>1</v>
      </c>
      <c r="C164" s="2" t="s">
        <v>2</v>
      </c>
      <c r="D164" s="42" t="s">
        <v>3</v>
      </c>
      <c r="E164" s="42" t="s">
        <v>4</v>
      </c>
      <c r="F164" s="42" t="s">
        <v>17</v>
      </c>
      <c r="G164" s="2" t="s">
        <v>6</v>
      </c>
      <c r="H164" s="58">
        <v>90</v>
      </c>
      <c r="I164" s="2">
        <v>710000000</v>
      </c>
      <c r="J164" s="2" t="s">
        <v>7</v>
      </c>
      <c r="K164" s="2" t="s">
        <v>360</v>
      </c>
      <c r="L164" s="2" t="s">
        <v>8</v>
      </c>
      <c r="M164" s="2"/>
      <c r="N164" s="2" t="s">
        <v>9</v>
      </c>
      <c r="O164" s="2" t="s">
        <v>10</v>
      </c>
      <c r="P164" s="2"/>
      <c r="Q164" s="2"/>
      <c r="R164" s="56"/>
      <c r="S164" s="59"/>
      <c r="T164" s="56">
        <v>0</v>
      </c>
      <c r="U164" s="56">
        <v>0</v>
      </c>
      <c r="V164" s="13" t="s">
        <v>11</v>
      </c>
      <c r="W164" s="13">
        <v>2017</v>
      </c>
      <c r="X164" s="128" t="s">
        <v>2581</v>
      </c>
    </row>
    <row r="165" spans="1:24" s="47" customFormat="1" ht="63.75" x14ac:dyDescent="0.2">
      <c r="A165" s="1" t="s">
        <v>2582</v>
      </c>
      <c r="B165" s="2" t="s">
        <v>1</v>
      </c>
      <c r="C165" s="2" t="s">
        <v>2</v>
      </c>
      <c r="D165" s="42" t="s">
        <v>3</v>
      </c>
      <c r="E165" s="42" t="s">
        <v>4</v>
      </c>
      <c r="F165" s="42" t="s">
        <v>17</v>
      </c>
      <c r="G165" s="2" t="s">
        <v>6</v>
      </c>
      <c r="H165" s="58">
        <v>90</v>
      </c>
      <c r="I165" s="2">
        <v>710000000</v>
      </c>
      <c r="J165" s="2" t="s">
        <v>7</v>
      </c>
      <c r="K165" s="2" t="s">
        <v>360</v>
      </c>
      <c r="L165" s="2" t="s">
        <v>8</v>
      </c>
      <c r="M165" s="2"/>
      <c r="N165" s="2" t="s">
        <v>9</v>
      </c>
      <c r="O165" s="2" t="s">
        <v>10</v>
      </c>
      <c r="P165" s="2"/>
      <c r="Q165" s="2"/>
      <c r="R165" s="56"/>
      <c r="S165" s="59"/>
      <c r="T165" s="56">
        <v>690878676.78571427</v>
      </c>
      <c r="U165" s="56">
        <v>773784118</v>
      </c>
      <c r="V165" s="13" t="s">
        <v>11</v>
      </c>
      <c r="W165" s="13">
        <v>2017</v>
      </c>
      <c r="X165" s="101" t="s">
        <v>2583</v>
      </c>
    </row>
    <row r="166" spans="1:24" s="47" customFormat="1" ht="63.75" x14ac:dyDescent="0.2">
      <c r="A166" s="1" t="s">
        <v>18</v>
      </c>
      <c r="B166" s="2" t="s">
        <v>1</v>
      </c>
      <c r="C166" s="2" t="s">
        <v>2</v>
      </c>
      <c r="D166" s="42" t="s">
        <v>3</v>
      </c>
      <c r="E166" s="42" t="s">
        <v>4</v>
      </c>
      <c r="F166" s="42" t="s">
        <v>19</v>
      </c>
      <c r="G166" s="2" t="s">
        <v>6</v>
      </c>
      <c r="H166" s="58">
        <v>90</v>
      </c>
      <c r="I166" s="2">
        <v>710000000</v>
      </c>
      <c r="J166" s="2" t="s">
        <v>7</v>
      </c>
      <c r="K166" s="2" t="s">
        <v>360</v>
      </c>
      <c r="L166" s="2" t="s">
        <v>20</v>
      </c>
      <c r="M166" s="2"/>
      <c r="N166" s="2" t="s">
        <v>9</v>
      </c>
      <c r="O166" s="2" t="s">
        <v>10</v>
      </c>
      <c r="P166" s="2"/>
      <c r="Q166" s="2"/>
      <c r="R166" s="56"/>
      <c r="S166" s="59"/>
      <c r="T166" s="56">
        <v>0</v>
      </c>
      <c r="U166" s="56">
        <v>0</v>
      </c>
      <c r="V166" s="13" t="s">
        <v>11</v>
      </c>
      <c r="W166" s="13">
        <v>2017</v>
      </c>
      <c r="X166" s="101" t="s">
        <v>3086</v>
      </c>
    </row>
    <row r="167" spans="1:24" s="47" customFormat="1" ht="63.75" x14ac:dyDescent="0.2">
      <c r="A167" s="1" t="s">
        <v>3087</v>
      </c>
      <c r="B167" s="2" t="s">
        <v>1</v>
      </c>
      <c r="C167" s="2" t="s">
        <v>2</v>
      </c>
      <c r="D167" s="42" t="s">
        <v>3</v>
      </c>
      <c r="E167" s="42" t="s">
        <v>4</v>
      </c>
      <c r="F167" s="42" t="s">
        <v>19</v>
      </c>
      <c r="G167" s="2" t="s">
        <v>6</v>
      </c>
      <c r="H167" s="58">
        <v>90</v>
      </c>
      <c r="I167" s="2">
        <v>710000000</v>
      </c>
      <c r="J167" s="2" t="s">
        <v>7</v>
      </c>
      <c r="K167" s="2" t="s">
        <v>360</v>
      </c>
      <c r="L167" s="2" t="s">
        <v>20</v>
      </c>
      <c r="M167" s="2"/>
      <c r="N167" s="2" t="s">
        <v>9</v>
      </c>
      <c r="O167" s="2" t="s">
        <v>10</v>
      </c>
      <c r="P167" s="2"/>
      <c r="Q167" s="2"/>
      <c r="R167" s="56"/>
      <c r="S167" s="59"/>
      <c r="T167" s="56">
        <v>917624861.99107134</v>
      </c>
      <c r="U167" s="56">
        <v>1027739845.4299999</v>
      </c>
      <c r="V167" s="13" t="s">
        <v>11</v>
      </c>
      <c r="W167" s="13">
        <v>2017</v>
      </c>
      <c r="X167" s="101" t="s">
        <v>3088</v>
      </c>
    </row>
    <row r="168" spans="1:24" s="47" customFormat="1" ht="63.75" x14ac:dyDescent="0.2">
      <c r="A168" s="1" t="s">
        <v>21</v>
      </c>
      <c r="B168" s="2" t="s">
        <v>1</v>
      </c>
      <c r="C168" s="2" t="s">
        <v>2</v>
      </c>
      <c r="D168" s="42" t="s">
        <v>3</v>
      </c>
      <c r="E168" s="42" t="s">
        <v>4</v>
      </c>
      <c r="F168" s="42" t="s">
        <v>22</v>
      </c>
      <c r="G168" s="2" t="s">
        <v>6</v>
      </c>
      <c r="H168" s="58">
        <v>90</v>
      </c>
      <c r="I168" s="2">
        <v>710000000</v>
      </c>
      <c r="J168" s="2" t="s">
        <v>7</v>
      </c>
      <c r="K168" s="2" t="s">
        <v>360</v>
      </c>
      <c r="L168" s="2" t="s">
        <v>20</v>
      </c>
      <c r="M168" s="2"/>
      <c r="N168" s="2" t="s">
        <v>9</v>
      </c>
      <c r="O168" s="2" t="s">
        <v>10</v>
      </c>
      <c r="P168" s="2"/>
      <c r="Q168" s="2"/>
      <c r="R168" s="56"/>
      <c r="S168" s="59"/>
      <c r="T168" s="56">
        <v>147603800</v>
      </c>
      <c r="U168" s="56">
        <v>165316256.00000003</v>
      </c>
      <c r="V168" s="13" t="s">
        <v>11</v>
      </c>
      <c r="W168" s="13">
        <v>2017</v>
      </c>
      <c r="X168" s="101"/>
    </row>
    <row r="169" spans="1:24" s="47" customFormat="1" ht="63.75" x14ac:dyDescent="0.2">
      <c r="A169" s="1" t="s">
        <v>23</v>
      </c>
      <c r="B169" s="2" t="s">
        <v>1</v>
      </c>
      <c r="C169" s="2" t="s">
        <v>2</v>
      </c>
      <c r="D169" s="42" t="s">
        <v>3</v>
      </c>
      <c r="E169" s="42" t="s">
        <v>4</v>
      </c>
      <c r="F169" s="42" t="s">
        <v>24</v>
      </c>
      <c r="G169" s="2" t="s">
        <v>6</v>
      </c>
      <c r="H169" s="58">
        <v>90</v>
      </c>
      <c r="I169" s="2">
        <v>710000000</v>
      </c>
      <c r="J169" s="2" t="s">
        <v>7</v>
      </c>
      <c r="K169" s="2" t="s">
        <v>360</v>
      </c>
      <c r="L169" s="2" t="s">
        <v>20</v>
      </c>
      <c r="M169" s="2"/>
      <c r="N169" s="2" t="s">
        <v>25</v>
      </c>
      <c r="O169" s="2" t="s">
        <v>10</v>
      </c>
      <c r="P169" s="2"/>
      <c r="Q169" s="2"/>
      <c r="R169" s="56"/>
      <c r="S169" s="59"/>
      <c r="T169" s="56">
        <v>805280630.83928561</v>
      </c>
      <c r="U169" s="56">
        <v>901914306.53999996</v>
      </c>
      <c r="V169" s="13" t="s">
        <v>11</v>
      </c>
      <c r="W169" s="13">
        <v>2017</v>
      </c>
      <c r="X169" s="101"/>
    </row>
    <row r="170" spans="1:24" s="47" customFormat="1" ht="63.75" x14ac:dyDescent="0.2">
      <c r="A170" s="1" t="s">
        <v>26</v>
      </c>
      <c r="B170" s="2" t="s">
        <v>1</v>
      </c>
      <c r="C170" s="2" t="s">
        <v>2</v>
      </c>
      <c r="D170" s="42" t="s">
        <v>3</v>
      </c>
      <c r="E170" s="42" t="s">
        <v>4</v>
      </c>
      <c r="F170" s="42" t="s">
        <v>27</v>
      </c>
      <c r="G170" s="2" t="s">
        <v>6</v>
      </c>
      <c r="H170" s="58">
        <v>90</v>
      </c>
      <c r="I170" s="2">
        <v>710000000</v>
      </c>
      <c r="J170" s="2" t="s">
        <v>7</v>
      </c>
      <c r="K170" s="2" t="s">
        <v>360</v>
      </c>
      <c r="L170" s="2" t="s">
        <v>1318</v>
      </c>
      <c r="M170" s="2"/>
      <c r="N170" s="2" t="s">
        <v>9</v>
      </c>
      <c r="O170" s="2" t="s">
        <v>10</v>
      </c>
      <c r="P170" s="2"/>
      <c r="Q170" s="2"/>
      <c r="R170" s="56"/>
      <c r="S170" s="59"/>
      <c r="T170" s="56">
        <v>1165726678.3035715</v>
      </c>
      <c r="U170" s="56">
        <v>1305613879.7</v>
      </c>
      <c r="V170" s="13" t="s">
        <v>11</v>
      </c>
      <c r="W170" s="13">
        <v>2017</v>
      </c>
      <c r="X170" s="101"/>
    </row>
    <row r="171" spans="1:24" s="47" customFormat="1" ht="63.75" x14ac:dyDescent="0.2">
      <c r="A171" s="1" t="s">
        <v>28</v>
      </c>
      <c r="B171" s="2" t="s">
        <v>1</v>
      </c>
      <c r="C171" s="2" t="s">
        <v>29</v>
      </c>
      <c r="D171" s="42" t="s">
        <v>30</v>
      </c>
      <c r="E171" s="42" t="s">
        <v>31</v>
      </c>
      <c r="F171" s="42" t="s">
        <v>5</v>
      </c>
      <c r="G171" s="2" t="s">
        <v>6</v>
      </c>
      <c r="H171" s="58">
        <v>90</v>
      </c>
      <c r="I171" s="2">
        <v>710000000</v>
      </c>
      <c r="J171" s="2" t="s">
        <v>7</v>
      </c>
      <c r="K171" s="2" t="s">
        <v>360</v>
      </c>
      <c r="L171" s="2" t="s">
        <v>8</v>
      </c>
      <c r="M171" s="2"/>
      <c r="N171" s="2" t="s">
        <v>9</v>
      </c>
      <c r="O171" s="2" t="s">
        <v>32</v>
      </c>
      <c r="P171" s="2"/>
      <c r="Q171" s="2"/>
      <c r="R171" s="56"/>
      <c r="S171" s="59"/>
      <c r="T171" s="56">
        <v>9845368012.3660717</v>
      </c>
      <c r="U171" s="56">
        <v>11026812173.850002</v>
      </c>
      <c r="V171" s="13" t="s">
        <v>11</v>
      </c>
      <c r="W171" s="13">
        <v>2017</v>
      </c>
      <c r="X171" s="101"/>
    </row>
    <row r="172" spans="1:24" s="47" customFormat="1" ht="63.75" x14ac:dyDescent="0.2">
      <c r="A172" s="1" t="s">
        <v>33</v>
      </c>
      <c r="B172" s="2" t="s">
        <v>1</v>
      </c>
      <c r="C172" s="2" t="s">
        <v>29</v>
      </c>
      <c r="D172" s="42" t="s">
        <v>30</v>
      </c>
      <c r="E172" s="42" t="s">
        <v>31</v>
      </c>
      <c r="F172" s="42" t="s">
        <v>13</v>
      </c>
      <c r="G172" s="2" t="s">
        <v>6</v>
      </c>
      <c r="H172" s="58">
        <v>90</v>
      </c>
      <c r="I172" s="2">
        <v>710000000</v>
      </c>
      <c r="J172" s="2" t="s">
        <v>7</v>
      </c>
      <c r="K172" s="2" t="s">
        <v>360</v>
      </c>
      <c r="L172" s="2" t="s">
        <v>8</v>
      </c>
      <c r="M172" s="2"/>
      <c r="N172" s="2" t="s">
        <v>9</v>
      </c>
      <c r="O172" s="2" t="s">
        <v>32</v>
      </c>
      <c r="P172" s="2"/>
      <c r="Q172" s="2"/>
      <c r="R172" s="56"/>
      <c r="S172" s="59"/>
      <c r="T172" s="56">
        <v>1173224883.4557974</v>
      </c>
      <c r="U172" s="56">
        <v>1314011869.4704933</v>
      </c>
      <c r="V172" s="13" t="s">
        <v>11</v>
      </c>
      <c r="W172" s="13">
        <v>2017</v>
      </c>
      <c r="X172" s="101"/>
    </row>
    <row r="173" spans="1:24" s="47" customFormat="1" ht="63.75" x14ac:dyDescent="0.2">
      <c r="A173" s="1" t="s">
        <v>34</v>
      </c>
      <c r="B173" s="2" t="s">
        <v>1</v>
      </c>
      <c r="C173" s="2" t="s">
        <v>29</v>
      </c>
      <c r="D173" s="42" t="s">
        <v>30</v>
      </c>
      <c r="E173" s="42" t="s">
        <v>31</v>
      </c>
      <c r="F173" s="42" t="s">
        <v>15</v>
      </c>
      <c r="G173" s="2" t="s">
        <v>6</v>
      </c>
      <c r="H173" s="58">
        <v>90</v>
      </c>
      <c r="I173" s="2">
        <v>710000000</v>
      </c>
      <c r="J173" s="2" t="s">
        <v>7</v>
      </c>
      <c r="K173" s="2" t="s">
        <v>360</v>
      </c>
      <c r="L173" s="2" t="s">
        <v>8</v>
      </c>
      <c r="M173" s="2"/>
      <c r="N173" s="2" t="s">
        <v>9</v>
      </c>
      <c r="O173" s="2" t="s">
        <v>32</v>
      </c>
      <c r="P173" s="2"/>
      <c r="Q173" s="2"/>
      <c r="R173" s="56"/>
      <c r="S173" s="59"/>
      <c r="T173" s="56">
        <v>0</v>
      </c>
      <c r="U173" s="56">
        <v>0</v>
      </c>
      <c r="V173" s="13" t="s">
        <v>11</v>
      </c>
      <c r="W173" s="13">
        <v>2017</v>
      </c>
      <c r="X173" s="91" t="s">
        <v>3739</v>
      </c>
    </row>
    <row r="174" spans="1:24" s="73" customFormat="1" ht="63.75" x14ac:dyDescent="0.2">
      <c r="A174" s="1" t="s">
        <v>3740</v>
      </c>
      <c r="B174" s="2" t="s">
        <v>1</v>
      </c>
      <c r="C174" s="2" t="s">
        <v>29</v>
      </c>
      <c r="D174" s="42" t="s">
        <v>30</v>
      </c>
      <c r="E174" s="42" t="s">
        <v>31</v>
      </c>
      <c r="F174" s="42" t="s">
        <v>15</v>
      </c>
      <c r="G174" s="2" t="s">
        <v>6</v>
      </c>
      <c r="H174" s="58">
        <v>90</v>
      </c>
      <c r="I174" s="2">
        <v>710000000</v>
      </c>
      <c r="J174" s="2" t="s">
        <v>7</v>
      </c>
      <c r="K174" s="2" t="s">
        <v>360</v>
      </c>
      <c r="L174" s="2" t="s">
        <v>8</v>
      </c>
      <c r="M174" s="2"/>
      <c r="N174" s="2" t="s">
        <v>9</v>
      </c>
      <c r="O174" s="2" t="s">
        <v>32</v>
      </c>
      <c r="P174" s="2"/>
      <c r="Q174" s="2"/>
      <c r="R174" s="56"/>
      <c r="S174" s="59"/>
      <c r="T174" s="56">
        <f>U174/1.12</f>
        <v>4670328159.8571424</v>
      </c>
      <c r="U174" s="56">
        <v>5230767539.04</v>
      </c>
      <c r="V174" s="13" t="s">
        <v>11</v>
      </c>
      <c r="W174" s="13">
        <v>2017</v>
      </c>
      <c r="X174" s="101" t="s">
        <v>3741</v>
      </c>
    </row>
    <row r="175" spans="1:24" s="47" customFormat="1" ht="63.75" x14ac:dyDescent="0.2">
      <c r="A175" s="1" t="s">
        <v>35</v>
      </c>
      <c r="B175" s="2" t="s">
        <v>1</v>
      </c>
      <c r="C175" s="2" t="s">
        <v>29</v>
      </c>
      <c r="D175" s="42" t="s">
        <v>30</v>
      </c>
      <c r="E175" s="42" t="s">
        <v>31</v>
      </c>
      <c r="F175" s="42" t="s">
        <v>17</v>
      </c>
      <c r="G175" s="2" t="s">
        <v>6</v>
      </c>
      <c r="H175" s="58">
        <v>90</v>
      </c>
      <c r="I175" s="2">
        <v>710000000</v>
      </c>
      <c r="J175" s="2" t="s">
        <v>7</v>
      </c>
      <c r="K175" s="2" t="s">
        <v>360</v>
      </c>
      <c r="L175" s="2" t="s">
        <v>8</v>
      </c>
      <c r="M175" s="2"/>
      <c r="N175" s="2" t="s">
        <v>9</v>
      </c>
      <c r="O175" s="2" t="s">
        <v>32</v>
      </c>
      <c r="P175" s="2"/>
      <c r="Q175" s="2"/>
      <c r="R175" s="56"/>
      <c r="S175" s="59"/>
      <c r="T175" s="56">
        <v>472361370.85227972</v>
      </c>
      <c r="U175" s="56">
        <v>529044735.35455334</v>
      </c>
      <c r="V175" s="13" t="s">
        <v>11</v>
      </c>
      <c r="W175" s="13">
        <v>2017</v>
      </c>
      <c r="X175" s="101"/>
    </row>
    <row r="176" spans="1:24" s="47" customFormat="1" ht="63.75" x14ac:dyDescent="0.2">
      <c r="A176" s="1" t="s">
        <v>36</v>
      </c>
      <c r="B176" s="2" t="s">
        <v>1</v>
      </c>
      <c r="C176" s="2" t="s">
        <v>29</v>
      </c>
      <c r="D176" s="42" t="s">
        <v>30</v>
      </c>
      <c r="E176" s="42" t="s">
        <v>31</v>
      </c>
      <c r="F176" s="42" t="s">
        <v>19</v>
      </c>
      <c r="G176" s="2" t="s">
        <v>6</v>
      </c>
      <c r="H176" s="58">
        <v>90</v>
      </c>
      <c r="I176" s="2">
        <v>710000000</v>
      </c>
      <c r="J176" s="2" t="s">
        <v>7</v>
      </c>
      <c r="K176" s="2" t="s">
        <v>360</v>
      </c>
      <c r="L176" s="2" t="s">
        <v>20</v>
      </c>
      <c r="M176" s="2"/>
      <c r="N176" s="2" t="s">
        <v>9</v>
      </c>
      <c r="O176" s="2" t="s">
        <v>32</v>
      </c>
      <c r="P176" s="2"/>
      <c r="Q176" s="2"/>
      <c r="R176" s="56"/>
      <c r="S176" s="59"/>
      <c r="T176" s="56">
        <v>3791700882.7053571</v>
      </c>
      <c r="U176" s="56">
        <v>4246704988.6300001</v>
      </c>
      <c r="V176" s="13" t="s">
        <v>11</v>
      </c>
      <c r="W176" s="13">
        <v>2017</v>
      </c>
      <c r="X176" s="101"/>
    </row>
    <row r="177" spans="1:24" s="47" customFormat="1" ht="63.75" x14ac:dyDescent="0.2">
      <c r="A177" s="1" t="s">
        <v>37</v>
      </c>
      <c r="B177" s="2" t="s">
        <v>1</v>
      </c>
      <c r="C177" s="2" t="s">
        <v>29</v>
      </c>
      <c r="D177" s="42" t="s">
        <v>30</v>
      </c>
      <c r="E177" s="42" t="s">
        <v>31</v>
      </c>
      <c r="F177" s="42" t="s">
        <v>22</v>
      </c>
      <c r="G177" s="2" t="s">
        <v>6</v>
      </c>
      <c r="H177" s="58">
        <v>90</v>
      </c>
      <c r="I177" s="2">
        <v>710000000</v>
      </c>
      <c r="J177" s="2" t="s">
        <v>7</v>
      </c>
      <c r="K177" s="2" t="s">
        <v>360</v>
      </c>
      <c r="L177" s="2" t="s">
        <v>20</v>
      </c>
      <c r="M177" s="2"/>
      <c r="N177" s="2" t="s">
        <v>9</v>
      </c>
      <c r="O177" s="2" t="s">
        <v>32</v>
      </c>
      <c r="P177" s="2"/>
      <c r="Q177" s="2"/>
      <c r="R177" s="56"/>
      <c r="S177" s="59"/>
      <c r="T177" s="56">
        <v>1277154258.2142856</v>
      </c>
      <c r="U177" s="56">
        <v>1430412769.2</v>
      </c>
      <c r="V177" s="13" t="s">
        <v>11</v>
      </c>
      <c r="W177" s="13">
        <v>2017</v>
      </c>
      <c r="X177" s="101"/>
    </row>
    <row r="178" spans="1:24" s="47" customFormat="1" ht="63.75" x14ac:dyDescent="0.2">
      <c r="A178" s="1" t="s">
        <v>38</v>
      </c>
      <c r="B178" s="2" t="s">
        <v>1</v>
      </c>
      <c r="C178" s="2" t="s">
        <v>29</v>
      </c>
      <c r="D178" s="42" t="s">
        <v>30</v>
      </c>
      <c r="E178" s="42" t="s">
        <v>31</v>
      </c>
      <c r="F178" s="42" t="s">
        <v>24</v>
      </c>
      <c r="G178" s="2" t="s">
        <v>6</v>
      </c>
      <c r="H178" s="58">
        <v>90</v>
      </c>
      <c r="I178" s="2">
        <v>710000000</v>
      </c>
      <c r="J178" s="2" t="s">
        <v>7</v>
      </c>
      <c r="K178" s="2" t="s">
        <v>360</v>
      </c>
      <c r="L178" s="2" t="s">
        <v>20</v>
      </c>
      <c r="M178" s="2"/>
      <c r="N178" s="2" t="s">
        <v>9</v>
      </c>
      <c r="O178" s="2" t="s">
        <v>32</v>
      </c>
      <c r="P178" s="2"/>
      <c r="Q178" s="2"/>
      <c r="R178" s="56"/>
      <c r="S178" s="59"/>
      <c r="T178" s="56">
        <v>0</v>
      </c>
      <c r="U178" s="56">
        <v>0</v>
      </c>
      <c r="V178" s="13" t="s">
        <v>11</v>
      </c>
      <c r="W178" s="13">
        <v>2017</v>
      </c>
      <c r="X178" s="91" t="s">
        <v>3739</v>
      </c>
    </row>
    <row r="179" spans="1:24" s="73" customFormat="1" ht="63.75" x14ac:dyDescent="0.2">
      <c r="A179" s="1" t="s">
        <v>3742</v>
      </c>
      <c r="B179" s="2" t="s">
        <v>1</v>
      </c>
      <c r="C179" s="2" t="s">
        <v>29</v>
      </c>
      <c r="D179" s="42" t="s">
        <v>30</v>
      </c>
      <c r="E179" s="42" t="s">
        <v>31</v>
      </c>
      <c r="F179" s="42" t="s">
        <v>24</v>
      </c>
      <c r="G179" s="2" t="s">
        <v>6</v>
      </c>
      <c r="H179" s="58">
        <v>90</v>
      </c>
      <c r="I179" s="2">
        <v>710000000</v>
      </c>
      <c r="J179" s="2" t="s">
        <v>7</v>
      </c>
      <c r="K179" s="2" t="s">
        <v>360</v>
      </c>
      <c r="L179" s="2" t="s">
        <v>20</v>
      </c>
      <c r="M179" s="2"/>
      <c r="N179" s="2" t="s">
        <v>9</v>
      </c>
      <c r="O179" s="2" t="s">
        <v>32</v>
      </c>
      <c r="P179" s="2"/>
      <c r="Q179" s="2"/>
      <c r="R179" s="56"/>
      <c r="S179" s="59"/>
      <c r="T179" s="56">
        <f>U179/1.12</f>
        <v>1138932804.7499998</v>
      </c>
      <c r="U179" s="56">
        <v>1275604741.3199999</v>
      </c>
      <c r="V179" s="13" t="s">
        <v>11</v>
      </c>
      <c r="W179" s="13">
        <v>2017</v>
      </c>
      <c r="X179" s="101" t="s">
        <v>3741</v>
      </c>
    </row>
    <row r="180" spans="1:24" s="47" customFormat="1" ht="63.75" x14ac:dyDescent="0.2">
      <c r="A180" s="1" t="s">
        <v>39</v>
      </c>
      <c r="B180" s="2" t="s">
        <v>1</v>
      </c>
      <c r="C180" s="2" t="s">
        <v>29</v>
      </c>
      <c r="D180" s="42" t="s">
        <v>30</v>
      </c>
      <c r="E180" s="42" t="s">
        <v>31</v>
      </c>
      <c r="F180" s="42" t="s">
        <v>27</v>
      </c>
      <c r="G180" s="2" t="s">
        <v>6</v>
      </c>
      <c r="H180" s="58">
        <v>90</v>
      </c>
      <c r="I180" s="2">
        <v>710000000</v>
      </c>
      <c r="J180" s="2" t="s">
        <v>7</v>
      </c>
      <c r="K180" s="2" t="s">
        <v>360</v>
      </c>
      <c r="L180" s="2" t="s">
        <v>1318</v>
      </c>
      <c r="M180" s="2"/>
      <c r="N180" s="2" t="s">
        <v>9</v>
      </c>
      <c r="O180" s="2" t="s">
        <v>32</v>
      </c>
      <c r="P180" s="2"/>
      <c r="Q180" s="2"/>
      <c r="R180" s="56"/>
      <c r="S180" s="59"/>
      <c r="T180" s="56">
        <v>6075984695.7053566</v>
      </c>
      <c r="U180" s="56">
        <v>6805102859.1899996</v>
      </c>
      <c r="V180" s="13" t="s">
        <v>11</v>
      </c>
      <c r="W180" s="13">
        <v>2017</v>
      </c>
      <c r="X180" s="101"/>
    </row>
    <row r="181" spans="1:24" s="47" customFormat="1" ht="63.75" x14ac:dyDescent="0.2">
      <c r="A181" s="1" t="s">
        <v>40</v>
      </c>
      <c r="B181" s="2" t="s">
        <v>1</v>
      </c>
      <c r="C181" s="2" t="s">
        <v>41</v>
      </c>
      <c r="D181" s="42" t="s">
        <v>42</v>
      </c>
      <c r="E181" s="42" t="s">
        <v>42</v>
      </c>
      <c r="F181" s="42" t="s">
        <v>43</v>
      </c>
      <c r="G181" s="2" t="s">
        <v>6</v>
      </c>
      <c r="H181" s="58">
        <v>90</v>
      </c>
      <c r="I181" s="2">
        <v>710000000</v>
      </c>
      <c r="J181" s="2" t="s">
        <v>7</v>
      </c>
      <c r="K181" s="2" t="s">
        <v>360</v>
      </c>
      <c r="L181" s="2" t="s">
        <v>8</v>
      </c>
      <c r="M181" s="2"/>
      <c r="N181" s="2" t="s">
        <v>9</v>
      </c>
      <c r="O181" s="2" t="s">
        <v>10</v>
      </c>
      <c r="P181" s="2"/>
      <c r="Q181" s="2"/>
      <c r="R181" s="56"/>
      <c r="S181" s="59"/>
      <c r="T181" s="56">
        <v>3882752858.1964283</v>
      </c>
      <c r="U181" s="56">
        <v>4348683201.1800003</v>
      </c>
      <c r="V181" s="13" t="s">
        <v>11</v>
      </c>
      <c r="W181" s="13">
        <v>2017</v>
      </c>
      <c r="X181" s="101"/>
    </row>
    <row r="182" spans="1:24" s="47" customFormat="1" ht="63.75" x14ac:dyDescent="0.2">
      <c r="A182" s="1" t="s">
        <v>44</v>
      </c>
      <c r="B182" s="2" t="s">
        <v>1</v>
      </c>
      <c r="C182" s="2" t="s">
        <v>41</v>
      </c>
      <c r="D182" s="42" t="s">
        <v>42</v>
      </c>
      <c r="E182" s="42" t="s">
        <v>42</v>
      </c>
      <c r="F182" s="42" t="s">
        <v>45</v>
      </c>
      <c r="G182" s="2" t="s">
        <v>6</v>
      </c>
      <c r="H182" s="58">
        <v>90</v>
      </c>
      <c r="I182" s="2">
        <v>710000000</v>
      </c>
      <c r="J182" s="2" t="s">
        <v>7</v>
      </c>
      <c r="K182" s="2" t="s">
        <v>360</v>
      </c>
      <c r="L182" s="2" t="s">
        <v>8</v>
      </c>
      <c r="M182" s="2"/>
      <c r="N182" s="2" t="s">
        <v>9</v>
      </c>
      <c r="O182" s="2" t="s">
        <v>10</v>
      </c>
      <c r="P182" s="2"/>
      <c r="Q182" s="2"/>
      <c r="R182" s="56"/>
      <c r="S182" s="59"/>
      <c r="T182" s="56">
        <v>0</v>
      </c>
      <c r="U182" s="56">
        <v>0</v>
      </c>
      <c r="V182" s="13" t="s">
        <v>11</v>
      </c>
      <c r="W182" s="13">
        <v>2017</v>
      </c>
      <c r="X182" s="91" t="s">
        <v>3739</v>
      </c>
    </row>
    <row r="183" spans="1:24" s="73" customFormat="1" ht="63.75" x14ac:dyDescent="0.2">
      <c r="A183" s="1" t="s">
        <v>3743</v>
      </c>
      <c r="B183" s="2" t="s">
        <v>1</v>
      </c>
      <c r="C183" s="2" t="s">
        <v>41</v>
      </c>
      <c r="D183" s="42" t="s">
        <v>42</v>
      </c>
      <c r="E183" s="42" t="s">
        <v>42</v>
      </c>
      <c r="F183" s="42" t="s">
        <v>45</v>
      </c>
      <c r="G183" s="2" t="s">
        <v>6</v>
      </c>
      <c r="H183" s="58">
        <v>90</v>
      </c>
      <c r="I183" s="2">
        <v>710000000</v>
      </c>
      <c r="J183" s="2" t="s">
        <v>7</v>
      </c>
      <c r="K183" s="2" t="s">
        <v>360</v>
      </c>
      <c r="L183" s="2" t="s">
        <v>8</v>
      </c>
      <c r="M183" s="2"/>
      <c r="N183" s="2" t="s">
        <v>9</v>
      </c>
      <c r="O183" s="2" t="s">
        <v>10</v>
      </c>
      <c r="P183" s="2"/>
      <c r="Q183" s="2"/>
      <c r="R183" s="56"/>
      <c r="S183" s="59"/>
      <c r="T183" s="56">
        <f>U183/1.12</f>
        <v>1146643670.3351357</v>
      </c>
      <c r="U183" s="56">
        <v>1284240910.775352</v>
      </c>
      <c r="V183" s="13" t="s">
        <v>11</v>
      </c>
      <c r="W183" s="13">
        <v>2017</v>
      </c>
      <c r="X183" s="101" t="s">
        <v>3741</v>
      </c>
    </row>
    <row r="184" spans="1:24" s="47" customFormat="1" ht="63.75" x14ac:dyDescent="0.2">
      <c r="A184" s="1" t="s">
        <v>46</v>
      </c>
      <c r="B184" s="2" t="s">
        <v>1</v>
      </c>
      <c r="C184" s="2" t="s">
        <v>41</v>
      </c>
      <c r="D184" s="42" t="s">
        <v>42</v>
      </c>
      <c r="E184" s="42" t="s">
        <v>42</v>
      </c>
      <c r="F184" s="42" t="s">
        <v>47</v>
      </c>
      <c r="G184" s="2" t="s">
        <v>6</v>
      </c>
      <c r="H184" s="58">
        <v>90</v>
      </c>
      <c r="I184" s="2">
        <v>710000000</v>
      </c>
      <c r="J184" s="2" t="s">
        <v>7</v>
      </c>
      <c r="K184" s="2" t="s">
        <v>360</v>
      </c>
      <c r="L184" s="2" t="s">
        <v>8</v>
      </c>
      <c r="M184" s="2"/>
      <c r="N184" s="2" t="s">
        <v>9</v>
      </c>
      <c r="O184" s="2" t="s">
        <v>10</v>
      </c>
      <c r="P184" s="2"/>
      <c r="Q184" s="2"/>
      <c r="R184" s="56"/>
      <c r="S184" s="59"/>
      <c r="T184" s="56">
        <v>558709252.75468159</v>
      </c>
      <c r="U184" s="56">
        <v>625754363.08524346</v>
      </c>
      <c r="V184" s="13" t="s">
        <v>11</v>
      </c>
      <c r="W184" s="13">
        <v>2017</v>
      </c>
      <c r="X184" s="101"/>
    </row>
    <row r="185" spans="1:24" s="47" customFormat="1" ht="63.75" x14ac:dyDescent="0.2">
      <c r="A185" s="1" t="s">
        <v>48</v>
      </c>
      <c r="B185" s="2" t="s">
        <v>1</v>
      </c>
      <c r="C185" s="2" t="s">
        <v>41</v>
      </c>
      <c r="D185" s="42" t="s">
        <v>42</v>
      </c>
      <c r="E185" s="42" t="s">
        <v>42</v>
      </c>
      <c r="F185" s="42" t="s">
        <v>49</v>
      </c>
      <c r="G185" s="2" t="s">
        <v>6</v>
      </c>
      <c r="H185" s="58">
        <v>90</v>
      </c>
      <c r="I185" s="2">
        <v>710000000</v>
      </c>
      <c r="J185" s="2" t="s">
        <v>7</v>
      </c>
      <c r="K185" s="2" t="s">
        <v>360</v>
      </c>
      <c r="L185" s="2" t="s">
        <v>8</v>
      </c>
      <c r="M185" s="2"/>
      <c r="N185" s="2" t="s">
        <v>9</v>
      </c>
      <c r="O185" s="2" t="s">
        <v>10</v>
      </c>
      <c r="P185" s="2"/>
      <c r="Q185" s="2"/>
      <c r="R185" s="56"/>
      <c r="S185" s="59"/>
      <c r="T185" s="56">
        <v>178825610.35669765</v>
      </c>
      <c r="U185" s="56">
        <v>200284683.59950137</v>
      </c>
      <c r="V185" s="13" t="s">
        <v>11</v>
      </c>
      <c r="W185" s="13">
        <v>2017</v>
      </c>
      <c r="X185" s="101"/>
    </row>
    <row r="186" spans="1:24" s="47" customFormat="1" ht="63.75" x14ac:dyDescent="0.2">
      <c r="A186" s="1" t="s">
        <v>50</v>
      </c>
      <c r="B186" s="2" t="s">
        <v>1</v>
      </c>
      <c r="C186" s="2" t="s">
        <v>41</v>
      </c>
      <c r="D186" s="42" t="s">
        <v>42</v>
      </c>
      <c r="E186" s="42" t="s">
        <v>42</v>
      </c>
      <c r="F186" s="42" t="s">
        <v>51</v>
      </c>
      <c r="G186" s="2" t="s">
        <v>6</v>
      </c>
      <c r="H186" s="58">
        <v>90</v>
      </c>
      <c r="I186" s="2">
        <v>710000000</v>
      </c>
      <c r="J186" s="2" t="s">
        <v>7</v>
      </c>
      <c r="K186" s="2" t="s">
        <v>360</v>
      </c>
      <c r="L186" s="2" t="s">
        <v>20</v>
      </c>
      <c r="M186" s="2"/>
      <c r="N186" s="2" t="s">
        <v>9</v>
      </c>
      <c r="O186" s="2" t="s">
        <v>10</v>
      </c>
      <c r="P186" s="2"/>
      <c r="Q186" s="2"/>
      <c r="R186" s="56"/>
      <c r="S186" s="59"/>
      <c r="T186" s="56">
        <v>833353916.07142854</v>
      </c>
      <c r="U186" s="56">
        <v>933356386</v>
      </c>
      <c r="V186" s="13" t="s">
        <v>11</v>
      </c>
      <c r="W186" s="13">
        <v>2017</v>
      </c>
      <c r="X186" s="101"/>
    </row>
    <row r="187" spans="1:24" s="47" customFormat="1" ht="63.75" x14ac:dyDescent="0.2">
      <c r="A187" s="1" t="s">
        <v>52</v>
      </c>
      <c r="B187" s="2" t="s">
        <v>1</v>
      </c>
      <c r="C187" s="2" t="s">
        <v>41</v>
      </c>
      <c r="D187" s="42" t="s">
        <v>42</v>
      </c>
      <c r="E187" s="42" t="s">
        <v>42</v>
      </c>
      <c r="F187" s="42" t="s">
        <v>53</v>
      </c>
      <c r="G187" s="2" t="s">
        <v>6</v>
      </c>
      <c r="H187" s="58">
        <v>90</v>
      </c>
      <c r="I187" s="2">
        <v>710000000</v>
      </c>
      <c r="J187" s="2" t="s">
        <v>7</v>
      </c>
      <c r="K187" s="2" t="s">
        <v>360</v>
      </c>
      <c r="L187" s="2" t="s">
        <v>20</v>
      </c>
      <c r="M187" s="2"/>
      <c r="N187" s="2" t="s">
        <v>9</v>
      </c>
      <c r="O187" s="2" t="s">
        <v>10</v>
      </c>
      <c r="P187" s="2"/>
      <c r="Q187" s="2"/>
      <c r="R187" s="56"/>
      <c r="S187" s="59"/>
      <c r="T187" s="56">
        <v>296605269.64285713</v>
      </c>
      <c r="U187" s="56">
        <v>332197902</v>
      </c>
      <c r="V187" s="13" t="s">
        <v>11</v>
      </c>
      <c r="W187" s="13">
        <v>2017</v>
      </c>
      <c r="X187" s="101"/>
    </row>
    <row r="188" spans="1:24" s="47" customFormat="1" ht="63.75" x14ac:dyDescent="0.2">
      <c r="A188" s="1" t="s">
        <v>54</v>
      </c>
      <c r="B188" s="2" t="s">
        <v>1</v>
      </c>
      <c r="C188" s="2" t="s">
        <v>41</v>
      </c>
      <c r="D188" s="42" t="s">
        <v>42</v>
      </c>
      <c r="E188" s="42" t="s">
        <v>42</v>
      </c>
      <c r="F188" s="42" t="s">
        <v>55</v>
      </c>
      <c r="G188" s="2" t="s">
        <v>6</v>
      </c>
      <c r="H188" s="58">
        <v>90</v>
      </c>
      <c r="I188" s="2">
        <v>710000000</v>
      </c>
      <c r="J188" s="2" t="s">
        <v>7</v>
      </c>
      <c r="K188" s="2" t="s">
        <v>360</v>
      </c>
      <c r="L188" s="2" t="s">
        <v>20</v>
      </c>
      <c r="M188" s="2"/>
      <c r="N188" s="2" t="s">
        <v>9</v>
      </c>
      <c r="O188" s="2" t="s">
        <v>10</v>
      </c>
      <c r="P188" s="2"/>
      <c r="Q188" s="2"/>
      <c r="R188" s="56"/>
      <c r="S188" s="59"/>
      <c r="T188" s="56">
        <v>0</v>
      </c>
      <c r="U188" s="56">
        <v>0</v>
      </c>
      <c r="V188" s="13" t="s">
        <v>11</v>
      </c>
      <c r="W188" s="13">
        <v>2017</v>
      </c>
      <c r="X188" s="91" t="s">
        <v>3739</v>
      </c>
    </row>
    <row r="189" spans="1:24" s="73" customFormat="1" ht="63.75" x14ac:dyDescent="0.2">
      <c r="A189" s="1" t="s">
        <v>3744</v>
      </c>
      <c r="B189" s="2" t="s">
        <v>1</v>
      </c>
      <c r="C189" s="2" t="s">
        <v>41</v>
      </c>
      <c r="D189" s="42" t="s">
        <v>42</v>
      </c>
      <c r="E189" s="42" t="s">
        <v>42</v>
      </c>
      <c r="F189" s="42" t="s">
        <v>55</v>
      </c>
      <c r="G189" s="2" t="s">
        <v>6</v>
      </c>
      <c r="H189" s="58">
        <v>90</v>
      </c>
      <c r="I189" s="2">
        <v>710000000</v>
      </c>
      <c r="J189" s="2" t="s">
        <v>7</v>
      </c>
      <c r="K189" s="2" t="s">
        <v>360</v>
      </c>
      <c r="L189" s="2" t="s">
        <v>20</v>
      </c>
      <c r="M189" s="2"/>
      <c r="N189" s="2" t="s">
        <v>9</v>
      </c>
      <c r="O189" s="2" t="s">
        <v>10</v>
      </c>
      <c r="P189" s="2"/>
      <c r="Q189" s="2"/>
      <c r="R189" s="56"/>
      <c r="S189" s="59"/>
      <c r="T189" s="56">
        <f>U189/1.12</f>
        <v>449903091.96428567</v>
      </c>
      <c r="U189" s="56">
        <v>503891463</v>
      </c>
      <c r="V189" s="13" t="s">
        <v>11</v>
      </c>
      <c r="W189" s="13">
        <v>2017</v>
      </c>
      <c r="X189" s="101" t="s">
        <v>3741</v>
      </c>
    </row>
    <row r="190" spans="1:24" s="47" customFormat="1" ht="63.75" x14ac:dyDescent="0.2">
      <c r="A190" s="1" t="s">
        <v>56</v>
      </c>
      <c r="B190" s="2" t="s">
        <v>1</v>
      </c>
      <c r="C190" s="2" t="s">
        <v>41</v>
      </c>
      <c r="D190" s="42" t="s">
        <v>42</v>
      </c>
      <c r="E190" s="42" t="s">
        <v>42</v>
      </c>
      <c r="F190" s="42" t="s">
        <v>57</v>
      </c>
      <c r="G190" s="2" t="s">
        <v>6</v>
      </c>
      <c r="H190" s="58">
        <v>90</v>
      </c>
      <c r="I190" s="2">
        <v>710000000</v>
      </c>
      <c r="J190" s="2" t="s">
        <v>7</v>
      </c>
      <c r="K190" s="2" t="s">
        <v>360</v>
      </c>
      <c r="L190" s="2" t="s">
        <v>1318</v>
      </c>
      <c r="M190" s="2"/>
      <c r="N190" s="2" t="s">
        <v>9</v>
      </c>
      <c r="O190" s="2" t="s">
        <v>10</v>
      </c>
      <c r="P190" s="2"/>
      <c r="Q190" s="2"/>
      <c r="R190" s="56"/>
      <c r="S190" s="59"/>
      <c r="T190" s="56">
        <v>1601544323.2142856</v>
      </c>
      <c r="U190" s="56">
        <v>1793729642</v>
      </c>
      <c r="V190" s="13" t="s">
        <v>11</v>
      </c>
      <c r="W190" s="13">
        <v>2017</v>
      </c>
      <c r="X190" s="101"/>
    </row>
    <row r="191" spans="1:24" s="47" customFormat="1" ht="63.75" x14ac:dyDescent="0.2">
      <c r="A191" s="1" t="s">
        <v>58</v>
      </c>
      <c r="B191" s="2" t="s">
        <v>1</v>
      </c>
      <c r="C191" s="2" t="s">
        <v>41</v>
      </c>
      <c r="D191" s="42" t="s">
        <v>42</v>
      </c>
      <c r="E191" s="42" t="s">
        <v>42</v>
      </c>
      <c r="F191" s="42" t="s">
        <v>59</v>
      </c>
      <c r="G191" s="2" t="s">
        <v>6</v>
      </c>
      <c r="H191" s="58">
        <v>90</v>
      </c>
      <c r="I191" s="2">
        <v>710000000</v>
      </c>
      <c r="J191" s="2" t="s">
        <v>7</v>
      </c>
      <c r="K191" s="2" t="s">
        <v>360</v>
      </c>
      <c r="L191" s="2" t="s">
        <v>8</v>
      </c>
      <c r="M191" s="2"/>
      <c r="N191" s="2" t="s">
        <v>9</v>
      </c>
      <c r="O191" s="2" t="s">
        <v>10</v>
      </c>
      <c r="P191" s="2"/>
      <c r="Q191" s="2"/>
      <c r="R191" s="56"/>
      <c r="S191" s="59"/>
      <c r="T191" s="56">
        <v>0</v>
      </c>
      <c r="U191" s="56">
        <v>0</v>
      </c>
      <c r="V191" s="13" t="s">
        <v>11</v>
      </c>
      <c r="W191" s="13">
        <v>2017</v>
      </c>
      <c r="X191" s="91" t="s">
        <v>3739</v>
      </c>
    </row>
    <row r="192" spans="1:24" s="73" customFormat="1" ht="63.75" x14ac:dyDescent="0.2">
      <c r="A192" s="1" t="s">
        <v>3745</v>
      </c>
      <c r="B192" s="2" t="s">
        <v>1</v>
      </c>
      <c r="C192" s="2" t="s">
        <v>41</v>
      </c>
      <c r="D192" s="42" t="s">
        <v>42</v>
      </c>
      <c r="E192" s="42" t="s">
        <v>42</v>
      </c>
      <c r="F192" s="42" t="s">
        <v>59</v>
      </c>
      <c r="G192" s="2" t="s">
        <v>6</v>
      </c>
      <c r="H192" s="58">
        <v>90</v>
      </c>
      <c r="I192" s="2">
        <v>710000000</v>
      </c>
      <c r="J192" s="2" t="s">
        <v>7</v>
      </c>
      <c r="K192" s="2" t="s">
        <v>360</v>
      </c>
      <c r="L192" s="2" t="s">
        <v>8</v>
      </c>
      <c r="M192" s="2"/>
      <c r="N192" s="2" t="s">
        <v>9</v>
      </c>
      <c r="O192" s="2" t="s">
        <v>10</v>
      </c>
      <c r="P192" s="2"/>
      <c r="Q192" s="2"/>
      <c r="R192" s="56"/>
      <c r="S192" s="59"/>
      <c r="T192" s="56">
        <f>U192/1.12</f>
        <v>989080066.72321415</v>
      </c>
      <c r="U192" s="56">
        <v>1107769674.73</v>
      </c>
      <c r="V192" s="13" t="s">
        <v>11</v>
      </c>
      <c r="W192" s="13">
        <v>2017</v>
      </c>
      <c r="X192" s="101" t="s">
        <v>3741</v>
      </c>
    </row>
    <row r="193" spans="1:24" s="47" customFormat="1" ht="63.75" x14ac:dyDescent="0.2">
      <c r="A193" s="1" t="s">
        <v>434</v>
      </c>
      <c r="B193" s="2" t="s">
        <v>1</v>
      </c>
      <c r="C193" s="2" t="s">
        <v>61</v>
      </c>
      <c r="D193" s="42" t="s">
        <v>62</v>
      </c>
      <c r="E193" s="42" t="s">
        <v>62</v>
      </c>
      <c r="F193" s="42" t="s">
        <v>63</v>
      </c>
      <c r="G193" s="2" t="s">
        <v>6</v>
      </c>
      <c r="H193" s="58">
        <v>90</v>
      </c>
      <c r="I193" s="2">
        <v>710000000</v>
      </c>
      <c r="J193" s="2" t="s">
        <v>7</v>
      </c>
      <c r="K193" s="2" t="s">
        <v>360</v>
      </c>
      <c r="L193" s="2" t="s">
        <v>20</v>
      </c>
      <c r="M193" s="2"/>
      <c r="N193" s="2" t="s">
        <v>9</v>
      </c>
      <c r="O193" s="2" t="s">
        <v>10</v>
      </c>
      <c r="P193" s="2"/>
      <c r="Q193" s="2"/>
      <c r="R193" s="56"/>
      <c r="S193" s="59"/>
      <c r="T193" s="56">
        <v>1017528039.2857141</v>
      </c>
      <c r="U193" s="56">
        <v>1139631404</v>
      </c>
      <c r="V193" s="13" t="s">
        <v>11</v>
      </c>
      <c r="W193" s="13">
        <v>2017</v>
      </c>
      <c r="X193" s="101"/>
    </row>
    <row r="194" spans="1:24" s="47" customFormat="1" ht="63.75" x14ac:dyDescent="0.2">
      <c r="A194" s="1" t="s">
        <v>435</v>
      </c>
      <c r="B194" s="2" t="s">
        <v>1</v>
      </c>
      <c r="C194" s="2" t="s">
        <v>61</v>
      </c>
      <c r="D194" s="42" t="s">
        <v>62</v>
      </c>
      <c r="E194" s="42" t="s">
        <v>62</v>
      </c>
      <c r="F194" s="42" t="s">
        <v>65</v>
      </c>
      <c r="G194" s="2" t="s">
        <v>6</v>
      </c>
      <c r="H194" s="58">
        <v>90</v>
      </c>
      <c r="I194" s="2">
        <v>710000000</v>
      </c>
      <c r="J194" s="2" t="s">
        <v>7</v>
      </c>
      <c r="K194" s="2" t="s">
        <v>360</v>
      </c>
      <c r="L194" s="2" t="s">
        <v>8</v>
      </c>
      <c r="M194" s="2"/>
      <c r="N194" s="2" t="s">
        <v>9</v>
      </c>
      <c r="O194" s="2" t="s">
        <v>10</v>
      </c>
      <c r="P194" s="2"/>
      <c r="Q194" s="2"/>
      <c r="R194" s="56"/>
      <c r="S194" s="59"/>
      <c r="T194" s="56">
        <v>26359959.964285713</v>
      </c>
      <c r="U194" s="56">
        <v>29523155.16</v>
      </c>
      <c r="V194" s="13" t="s">
        <v>11</v>
      </c>
      <c r="W194" s="13">
        <v>2017</v>
      </c>
      <c r="X194" s="101"/>
    </row>
    <row r="195" spans="1:24" s="73" customFormat="1" ht="93.75" customHeight="1" x14ac:dyDescent="0.2">
      <c r="A195" s="1" t="s">
        <v>436</v>
      </c>
      <c r="B195" s="2" t="s">
        <v>1</v>
      </c>
      <c r="C195" s="2" t="s">
        <v>41</v>
      </c>
      <c r="D195" s="42" t="s">
        <v>42</v>
      </c>
      <c r="E195" s="42" t="s">
        <v>42</v>
      </c>
      <c r="F195" s="42" t="s">
        <v>1121</v>
      </c>
      <c r="G195" s="2" t="s">
        <v>6</v>
      </c>
      <c r="H195" s="58">
        <v>90</v>
      </c>
      <c r="I195" s="2">
        <v>710000000</v>
      </c>
      <c r="J195" s="2" t="s">
        <v>7</v>
      </c>
      <c r="K195" s="2" t="s">
        <v>360</v>
      </c>
      <c r="L195" s="2" t="s">
        <v>906</v>
      </c>
      <c r="M195" s="2"/>
      <c r="N195" s="2" t="s">
        <v>9</v>
      </c>
      <c r="O195" s="2" t="s">
        <v>907</v>
      </c>
      <c r="P195" s="2"/>
      <c r="Q195" s="2"/>
      <c r="R195" s="56"/>
      <c r="S195" s="59"/>
      <c r="T195" s="56">
        <v>0</v>
      </c>
      <c r="U195" s="56">
        <v>0</v>
      </c>
      <c r="V195" s="13" t="s">
        <v>11</v>
      </c>
      <c r="W195" s="13">
        <v>2017</v>
      </c>
      <c r="X195" s="91" t="s">
        <v>1894</v>
      </c>
    </row>
    <row r="196" spans="1:24" s="73" customFormat="1" ht="99.75" customHeight="1" x14ac:dyDescent="0.2">
      <c r="A196" s="1" t="s">
        <v>1895</v>
      </c>
      <c r="B196" s="2" t="s">
        <v>1</v>
      </c>
      <c r="C196" s="2" t="s">
        <v>41</v>
      </c>
      <c r="D196" s="42" t="s">
        <v>42</v>
      </c>
      <c r="E196" s="42" t="s">
        <v>42</v>
      </c>
      <c r="F196" s="42" t="s">
        <v>1121</v>
      </c>
      <c r="G196" s="2" t="s">
        <v>6</v>
      </c>
      <c r="H196" s="58">
        <v>90</v>
      </c>
      <c r="I196" s="2">
        <v>710000000</v>
      </c>
      <c r="J196" s="2" t="s">
        <v>7</v>
      </c>
      <c r="K196" s="2" t="s">
        <v>182</v>
      </c>
      <c r="L196" s="2" t="s">
        <v>906</v>
      </c>
      <c r="M196" s="2"/>
      <c r="N196" s="2" t="s">
        <v>9</v>
      </c>
      <c r="O196" s="2" t="s">
        <v>907</v>
      </c>
      <c r="P196" s="2"/>
      <c r="Q196" s="2"/>
      <c r="R196" s="56"/>
      <c r="S196" s="59"/>
      <c r="T196" s="56">
        <v>3722177718.7499995</v>
      </c>
      <c r="U196" s="56">
        <v>4168839045</v>
      </c>
      <c r="V196" s="13" t="s">
        <v>11</v>
      </c>
      <c r="W196" s="13">
        <v>2017</v>
      </c>
      <c r="X196" s="101" t="s">
        <v>1896</v>
      </c>
    </row>
    <row r="197" spans="1:24" s="47" customFormat="1" ht="63.75" x14ac:dyDescent="0.2">
      <c r="A197" s="1" t="s">
        <v>60</v>
      </c>
      <c r="B197" s="2" t="s">
        <v>1</v>
      </c>
      <c r="C197" s="2" t="s">
        <v>41</v>
      </c>
      <c r="D197" s="42" t="s">
        <v>42</v>
      </c>
      <c r="E197" s="42" t="s">
        <v>42</v>
      </c>
      <c r="F197" s="42" t="s">
        <v>908</v>
      </c>
      <c r="G197" s="2" t="s">
        <v>6</v>
      </c>
      <c r="H197" s="58">
        <v>90</v>
      </c>
      <c r="I197" s="2">
        <v>710000000</v>
      </c>
      <c r="J197" s="2" t="s">
        <v>7</v>
      </c>
      <c r="K197" s="2" t="s">
        <v>360</v>
      </c>
      <c r="L197" s="2" t="s">
        <v>20</v>
      </c>
      <c r="M197" s="2"/>
      <c r="N197" s="2" t="s">
        <v>9</v>
      </c>
      <c r="O197" s="2" t="s">
        <v>907</v>
      </c>
      <c r="P197" s="2"/>
      <c r="Q197" s="2"/>
      <c r="R197" s="56"/>
      <c r="S197" s="59"/>
      <c r="T197" s="56">
        <v>906500559.82142854</v>
      </c>
      <c r="U197" s="56">
        <v>1015280627</v>
      </c>
      <c r="V197" s="13" t="s">
        <v>11</v>
      </c>
      <c r="W197" s="13">
        <v>2017</v>
      </c>
      <c r="X197" s="101"/>
    </row>
    <row r="198" spans="1:24" s="47" customFormat="1" ht="63.75" x14ac:dyDescent="0.2">
      <c r="A198" s="1" t="s">
        <v>64</v>
      </c>
      <c r="B198" s="2" t="s">
        <v>1</v>
      </c>
      <c r="C198" s="2" t="s">
        <v>41</v>
      </c>
      <c r="D198" s="42" t="s">
        <v>42</v>
      </c>
      <c r="E198" s="42" t="s">
        <v>42</v>
      </c>
      <c r="F198" s="42" t="s">
        <v>909</v>
      </c>
      <c r="G198" s="2" t="s">
        <v>6</v>
      </c>
      <c r="H198" s="58">
        <v>90</v>
      </c>
      <c r="I198" s="2">
        <v>710000000</v>
      </c>
      <c r="J198" s="2" t="s">
        <v>7</v>
      </c>
      <c r="K198" s="2" t="s">
        <v>360</v>
      </c>
      <c r="L198" s="2" t="s">
        <v>20</v>
      </c>
      <c r="M198" s="2"/>
      <c r="N198" s="2" t="s">
        <v>9</v>
      </c>
      <c r="O198" s="2" t="s">
        <v>907</v>
      </c>
      <c r="P198" s="2"/>
      <c r="Q198" s="2"/>
      <c r="R198" s="56"/>
      <c r="S198" s="59"/>
      <c r="T198" s="56">
        <v>147960645.53571427</v>
      </c>
      <c r="U198" s="56">
        <v>165715923</v>
      </c>
      <c r="V198" s="13" t="s">
        <v>11</v>
      </c>
      <c r="W198" s="13">
        <v>2017</v>
      </c>
      <c r="X198" s="101"/>
    </row>
    <row r="199" spans="1:24" s="47" customFormat="1" ht="63.75" x14ac:dyDescent="0.2">
      <c r="A199" s="1" t="s">
        <v>833</v>
      </c>
      <c r="B199" s="2" t="s">
        <v>1</v>
      </c>
      <c r="C199" s="2" t="s">
        <v>41</v>
      </c>
      <c r="D199" s="42" t="s">
        <v>42</v>
      </c>
      <c r="E199" s="42" t="s">
        <v>42</v>
      </c>
      <c r="F199" s="42" t="s">
        <v>910</v>
      </c>
      <c r="G199" s="2" t="s">
        <v>6</v>
      </c>
      <c r="H199" s="58">
        <v>90</v>
      </c>
      <c r="I199" s="2">
        <v>710000000</v>
      </c>
      <c r="J199" s="2" t="s">
        <v>7</v>
      </c>
      <c r="K199" s="2" t="s">
        <v>360</v>
      </c>
      <c r="L199" s="2" t="s">
        <v>20</v>
      </c>
      <c r="M199" s="2"/>
      <c r="N199" s="2" t="s">
        <v>9</v>
      </c>
      <c r="O199" s="2" t="s">
        <v>907</v>
      </c>
      <c r="P199" s="2"/>
      <c r="Q199" s="2"/>
      <c r="R199" s="56"/>
      <c r="S199" s="59"/>
      <c r="T199" s="56">
        <v>122623582.14285713</v>
      </c>
      <c r="U199" s="56">
        <v>137338412</v>
      </c>
      <c r="V199" s="13" t="s">
        <v>11</v>
      </c>
      <c r="W199" s="13">
        <v>2017</v>
      </c>
      <c r="X199" s="101"/>
    </row>
    <row r="200" spans="1:24" s="47" customFormat="1" ht="63.75" x14ac:dyDescent="0.2">
      <c r="A200" s="1" t="s">
        <v>834</v>
      </c>
      <c r="B200" s="2" t="s">
        <v>1</v>
      </c>
      <c r="C200" s="2" t="s">
        <v>41</v>
      </c>
      <c r="D200" s="42" t="s">
        <v>42</v>
      </c>
      <c r="E200" s="42" t="s">
        <v>42</v>
      </c>
      <c r="F200" s="42" t="s">
        <v>911</v>
      </c>
      <c r="G200" s="2" t="s">
        <v>6</v>
      </c>
      <c r="H200" s="58">
        <v>90</v>
      </c>
      <c r="I200" s="2">
        <v>710000000</v>
      </c>
      <c r="J200" s="2" t="s">
        <v>7</v>
      </c>
      <c r="K200" s="2" t="s">
        <v>360</v>
      </c>
      <c r="L200" s="2" t="s">
        <v>20</v>
      </c>
      <c r="M200" s="2"/>
      <c r="N200" s="2" t="s">
        <v>9</v>
      </c>
      <c r="O200" s="2" t="s">
        <v>907</v>
      </c>
      <c r="P200" s="2"/>
      <c r="Q200" s="2"/>
      <c r="R200" s="56"/>
      <c r="S200" s="59"/>
      <c r="T200" s="56">
        <v>1402981572.3214285</v>
      </c>
      <c r="U200" s="56">
        <v>1571339361</v>
      </c>
      <c r="V200" s="13" t="s">
        <v>11</v>
      </c>
      <c r="W200" s="13">
        <v>2017</v>
      </c>
      <c r="X200" s="101"/>
    </row>
    <row r="201" spans="1:24" s="47" customFormat="1" ht="63.75" x14ac:dyDescent="0.2">
      <c r="A201" s="1" t="s">
        <v>835</v>
      </c>
      <c r="B201" s="2" t="s">
        <v>1</v>
      </c>
      <c r="C201" s="2" t="s">
        <v>41</v>
      </c>
      <c r="D201" s="42" t="s">
        <v>42</v>
      </c>
      <c r="E201" s="42" t="s">
        <v>42</v>
      </c>
      <c r="F201" s="42" t="s">
        <v>912</v>
      </c>
      <c r="G201" s="2" t="s">
        <v>6</v>
      </c>
      <c r="H201" s="58">
        <v>60</v>
      </c>
      <c r="I201" s="2">
        <v>710000000</v>
      </c>
      <c r="J201" s="2" t="s">
        <v>7</v>
      </c>
      <c r="K201" s="2" t="s">
        <v>182</v>
      </c>
      <c r="L201" s="2" t="s">
        <v>913</v>
      </c>
      <c r="M201" s="2"/>
      <c r="N201" s="2" t="s">
        <v>1175</v>
      </c>
      <c r="O201" s="2" t="s">
        <v>907</v>
      </c>
      <c r="P201" s="2"/>
      <c r="Q201" s="2"/>
      <c r="R201" s="56"/>
      <c r="S201" s="59"/>
      <c r="T201" s="56">
        <v>0</v>
      </c>
      <c r="U201" s="56">
        <v>0</v>
      </c>
      <c r="V201" s="13"/>
      <c r="W201" s="13">
        <v>2017</v>
      </c>
      <c r="X201" s="101" t="s">
        <v>1897</v>
      </c>
    </row>
    <row r="202" spans="1:24" s="47" customFormat="1" ht="51" x14ac:dyDescent="0.2">
      <c r="A202" s="1" t="s">
        <v>836</v>
      </c>
      <c r="B202" s="2" t="s">
        <v>1</v>
      </c>
      <c r="C202" s="2" t="s">
        <v>914</v>
      </c>
      <c r="D202" s="42" t="s">
        <v>915</v>
      </c>
      <c r="E202" s="42" t="s">
        <v>915</v>
      </c>
      <c r="F202" s="42" t="s">
        <v>916</v>
      </c>
      <c r="G202" s="2" t="s">
        <v>6</v>
      </c>
      <c r="H202" s="58">
        <v>100</v>
      </c>
      <c r="I202" s="2">
        <v>710000000</v>
      </c>
      <c r="J202" s="2" t="s">
        <v>7</v>
      </c>
      <c r="K202" s="2" t="s">
        <v>360</v>
      </c>
      <c r="L202" s="2" t="s">
        <v>7</v>
      </c>
      <c r="M202" s="2"/>
      <c r="N202" s="2" t="s">
        <v>886</v>
      </c>
      <c r="O202" s="2" t="s">
        <v>894</v>
      </c>
      <c r="P202" s="2"/>
      <c r="Q202" s="2"/>
      <c r="R202" s="56"/>
      <c r="S202" s="59"/>
      <c r="T202" s="56">
        <v>988058.93</v>
      </c>
      <c r="U202" s="56">
        <v>1106626.0016000001</v>
      </c>
      <c r="V202" s="13"/>
      <c r="W202" s="13">
        <v>2017</v>
      </c>
      <c r="X202" s="101"/>
    </row>
    <row r="203" spans="1:24" s="47" customFormat="1" ht="63.75" x14ac:dyDescent="0.2">
      <c r="A203" s="1" t="s">
        <v>837</v>
      </c>
      <c r="B203" s="2" t="s">
        <v>1</v>
      </c>
      <c r="C203" s="2" t="s">
        <v>917</v>
      </c>
      <c r="D203" s="42" t="s">
        <v>918</v>
      </c>
      <c r="E203" s="42" t="s">
        <v>918</v>
      </c>
      <c r="F203" s="42" t="s">
        <v>919</v>
      </c>
      <c r="G203" s="2" t="s">
        <v>920</v>
      </c>
      <c r="H203" s="58">
        <v>40</v>
      </c>
      <c r="I203" s="2">
        <v>710000000</v>
      </c>
      <c r="J203" s="2" t="s">
        <v>7</v>
      </c>
      <c r="K203" s="2" t="s">
        <v>921</v>
      </c>
      <c r="L203" s="2" t="s">
        <v>8</v>
      </c>
      <c r="M203" s="2"/>
      <c r="N203" s="2" t="s">
        <v>922</v>
      </c>
      <c r="O203" s="2" t="s">
        <v>923</v>
      </c>
      <c r="P203" s="2"/>
      <c r="Q203" s="2"/>
      <c r="R203" s="56"/>
      <c r="S203" s="59"/>
      <c r="T203" s="56">
        <v>0</v>
      </c>
      <c r="U203" s="56">
        <v>0</v>
      </c>
      <c r="V203" s="13"/>
      <c r="W203" s="13">
        <v>2017</v>
      </c>
      <c r="X203" s="115" t="s">
        <v>2138</v>
      </c>
    </row>
    <row r="204" spans="1:24" s="73" customFormat="1" ht="103.5" customHeight="1" x14ac:dyDescent="0.2">
      <c r="A204" s="1" t="s">
        <v>2172</v>
      </c>
      <c r="B204" s="2" t="s">
        <v>1</v>
      </c>
      <c r="C204" s="2" t="s">
        <v>917</v>
      </c>
      <c r="D204" s="42" t="s">
        <v>918</v>
      </c>
      <c r="E204" s="42" t="s">
        <v>918</v>
      </c>
      <c r="F204" s="42" t="s">
        <v>919</v>
      </c>
      <c r="G204" s="2" t="s">
        <v>920</v>
      </c>
      <c r="H204" s="58">
        <v>40</v>
      </c>
      <c r="I204" s="161">
        <v>515655100</v>
      </c>
      <c r="J204" s="2" t="s">
        <v>20</v>
      </c>
      <c r="K204" s="2" t="s">
        <v>921</v>
      </c>
      <c r="L204" s="2" t="s">
        <v>8</v>
      </c>
      <c r="M204" s="2"/>
      <c r="N204" s="2" t="s">
        <v>922</v>
      </c>
      <c r="O204" s="2" t="s">
        <v>923</v>
      </c>
      <c r="P204" s="2"/>
      <c r="Q204" s="2"/>
      <c r="R204" s="56"/>
      <c r="S204" s="59"/>
      <c r="T204" s="56">
        <v>0</v>
      </c>
      <c r="U204" s="56">
        <v>0</v>
      </c>
      <c r="V204" s="13"/>
      <c r="W204" s="13">
        <v>2017</v>
      </c>
      <c r="X204" s="101" t="s">
        <v>3091</v>
      </c>
    </row>
    <row r="205" spans="1:24" s="47" customFormat="1" ht="103.5" customHeight="1" x14ac:dyDescent="0.2">
      <c r="A205" s="1" t="s">
        <v>838</v>
      </c>
      <c r="B205" s="2" t="s">
        <v>1</v>
      </c>
      <c r="C205" s="2" t="s">
        <v>387</v>
      </c>
      <c r="D205" s="42" t="s">
        <v>388</v>
      </c>
      <c r="E205" s="42" t="s">
        <v>388</v>
      </c>
      <c r="F205" s="42" t="s">
        <v>389</v>
      </c>
      <c r="G205" s="2" t="s">
        <v>181</v>
      </c>
      <c r="H205" s="58">
        <v>100</v>
      </c>
      <c r="I205" s="2">
        <v>710000000</v>
      </c>
      <c r="J205" s="2" t="s">
        <v>7</v>
      </c>
      <c r="K205" s="2" t="s">
        <v>385</v>
      </c>
      <c r="L205" s="2" t="s">
        <v>7</v>
      </c>
      <c r="M205" s="2"/>
      <c r="N205" s="2" t="s">
        <v>390</v>
      </c>
      <c r="O205" s="2" t="s">
        <v>391</v>
      </c>
      <c r="P205" s="2"/>
      <c r="Q205" s="2"/>
      <c r="R205" s="56"/>
      <c r="S205" s="59"/>
      <c r="T205" s="56">
        <v>0</v>
      </c>
      <c r="U205" s="56">
        <v>0</v>
      </c>
      <c r="V205" s="13"/>
      <c r="W205" s="13">
        <v>2017</v>
      </c>
      <c r="X205" s="101" t="s">
        <v>3086</v>
      </c>
    </row>
    <row r="206" spans="1:24" s="73" customFormat="1" ht="78.75" customHeight="1" x14ac:dyDescent="0.2">
      <c r="A206" s="1" t="s">
        <v>3093</v>
      </c>
      <c r="B206" s="2" t="s">
        <v>1</v>
      </c>
      <c r="C206" s="2" t="s">
        <v>387</v>
      </c>
      <c r="D206" s="42" t="s">
        <v>388</v>
      </c>
      <c r="E206" s="42" t="s">
        <v>388</v>
      </c>
      <c r="F206" s="42" t="s">
        <v>389</v>
      </c>
      <c r="G206" s="2" t="s">
        <v>181</v>
      </c>
      <c r="H206" s="58">
        <v>100</v>
      </c>
      <c r="I206" s="2">
        <v>710000000</v>
      </c>
      <c r="J206" s="2" t="s">
        <v>7</v>
      </c>
      <c r="K206" s="2" t="s">
        <v>348</v>
      </c>
      <c r="L206" s="2" t="s">
        <v>7</v>
      </c>
      <c r="M206" s="2"/>
      <c r="N206" s="2" t="s">
        <v>3094</v>
      </c>
      <c r="O206" s="2" t="s">
        <v>391</v>
      </c>
      <c r="P206" s="2"/>
      <c r="Q206" s="2"/>
      <c r="R206" s="56"/>
      <c r="S206" s="59"/>
      <c r="T206" s="56">
        <v>0</v>
      </c>
      <c r="U206" s="56">
        <v>0</v>
      </c>
      <c r="V206" s="13"/>
      <c r="W206" s="13">
        <v>2017</v>
      </c>
      <c r="X206" s="91" t="s">
        <v>3346</v>
      </c>
    </row>
    <row r="207" spans="1:24" s="73" customFormat="1" ht="78.75" customHeight="1" x14ac:dyDescent="0.2">
      <c r="A207" s="1" t="s">
        <v>3381</v>
      </c>
      <c r="B207" s="2" t="s">
        <v>1</v>
      </c>
      <c r="C207" s="2" t="s">
        <v>387</v>
      </c>
      <c r="D207" s="42" t="s">
        <v>388</v>
      </c>
      <c r="E207" s="42" t="s">
        <v>388</v>
      </c>
      <c r="F207" s="42" t="s">
        <v>389</v>
      </c>
      <c r="G207" s="2" t="s">
        <v>181</v>
      </c>
      <c r="H207" s="58">
        <v>100</v>
      </c>
      <c r="I207" s="2">
        <v>710000000</v>
      </c>
      <c r="J207" s="2" t="s">
        <v>7</v>
      </c>
      <c r="K207" s="92" t="s">
        <v>939</v>
      </c>
      <c r="L207" s="2" t="s">
        <v>7</v>
      </c>
      <c r="M207" s="2"/>
      <c r="N207" s="2" t="s">
        <v>3382</v>
      </c>
      <c r="O207" s="2" t="s">
        <v>391</v>
      </c>
      <c r="P207" s="2"/>
      <c r="Q207" s="2"/>
      <c r="R207" s="56"/>
      <c r="S207" s="59"/>
      <c r="T207" s="56">
        <v>2232140</v>
      </c>
      <c r="U207" s="56">
        <v>2499996.8000000003</v>
      </c>
      <c r="V207" s="13"/>
      <c r="W207" s="13">
        <v>2017</v>
      </c>
      <c r="X207" s="101" t="s">
        <v>3383</v>
      </c>
    </row>
    <row r="208" spans="1:24" s="47" customFormat="1" ht="103.5" customHeight="1" x14ac:dyDescent="0.2">
      <c r="A208" s="1" t="s">
        <v>942</v>
      </c>
      <c r="B208" s="2" t="s">
        <v>1</v>
      </c>
      <c r="C208" s="2" t="s">
        <v>766</v>
      </c>
      <c r="D208" s="42" t="s">
        <v>770</v>
      </c>
      <c r="E208" s="42" t="s">
        <v>770</v>
      </c>
      <c r="F208" s="42" t="s">
        <v>771</v>
      </c>
      <c r="G208" s="2" t="s">
        <v>6</v>
      </c>
      <c r="H208" s="58">
        <v>100</v>
      </c>
      <c r="I208" s="2">
        <v>710000000</v>
      </c>
      <c r="J208" s="2" t="s">
        <v>7</v>
      </c>
      <c r="K208" s="2" t="s">
        <v>355</v>
      </c>
      <c r="L208" s="2" t="s">
        <v>7</v>
      </c>
      <c r="M208" s="2"/>
      <c r="N208" s="2" t="s">
        <v>417</v>
      </c>
      <c r="O208" s="2" t="s">
        <v>923</v>
      </c>
      <c r="P208" s="2"/>
      <c r="Q208" s="2"/>
      <c r="R208" s="56"/>
      <c r="S208" s="59"/>
      <c r="T208" s="56">
        <v>0</v>
      </c>
      <c r="U208" s="56">
        <v>0</v>
      </c>
      <c r="V208" s="13" t="s">
        <v>11</v>
      </c>
      <c r="W208" s="13">
        <v>2017</v>
      </c>
      <c r="X208" s="91" t="s">
        <v>2579</v>
      </c>
    </row>
    <row r="209" spans="1:24" s="47" customFormat="1" ht="114.75" x14ac:dyDescent="0.2">
      <c r="A209" s="1" t="s">
        <v>2010</v>
      </c>
      <c r="B209" s="2" t="s">
        <v>1</v>
      </c>
      <c r="C209" s="2" t="s">
        <v>766</v>
      </c>
      <c r="D209" s="42" t="s">
        <v>770</v>
      </c>
      <c r="E209" s="42" t="s">
        <v>770</v>
      </c>
      <c r="F209" s="42" t="s">
        <v>771</v>
      </c>
      <c r="G209" s="2" t="s">
        <v>6</v>
      </c>
      <c r="H209" s="58">
        <v>100</v>
      </c>
      <c r="I209" s="2">
        <v>710000000</v>
      </c>
      <c r="J209" s="2" t="s">
        <v>7</v>
      </c>
      <c r="K209" s="2" t="s">
        <v>355</v>
      </c>
      <c r="L209" s="2" t="s">
        <v>7</v>
      </c>
      <c r="M209" s="2"/>
      <c r="N209" s="2" t="s">
        <v>417</v>
      </c>
      <c r="O209" s="2" t="s">
        <v>1184</v>
      </c>
      <c r="P209" s="2"/>
      <c r="Q209" s="2"/>
      <c r="R209" s="56"/>
      <c r="S209" s="59"/>
      <c r="T209" s="56">
        <v>0</v>
      </c>
      <c r="U209" s="56">
        <v>0</v>
      </c>
      <c r="V209" s="13" t="s">
        <v>11</v>
      </c>
      <c r="W209" s="13">
        <v>2017</v>
      </c>
      <c r="X209" s="91" t="s">
        <v>2173</v>
      </c>
    </row>
    <row r="210" spans="1:24" s="47" customFormat="1" ht="89.25" x14ac:dyDescent="0.2">
      <c r="A210" s="1" t="s">
        <v>943</v>
      </c>
      <c r="B210" s="2" t="s">
        <v>1</v>
      </c>
      <c r="C210" s="2" t="s">
        <v>803</v>
      </c>
      <c r="D210" s="42" t="s">
        <v>804</v>
      </c>
      <c r="E210" s="42" t="s">
        <v>804</v>
      </c>
      <c r="F210" s="42" t="s">
        <v>805</v>
      </c>
      <c r="G210" s="2" t="s">
        <v>678</v>
      </c>
      <c r="H210" s="58">
        <v>20</v>
      </c>
      <c r="I210" s="2">
        <v>710000000</v>
      </c>
      <c r="J210" s="2" t="s">
        <v>7</v>
      </c>
      <c r="K210" s="2" t="s">
        <v>360</v>
      </c>
      <c r="L210" s="2" t="s">
        <v>7</v>
      </c>
      <c r="M210" s="2"/>
      <c r="N210" s="2" t="s">
        <v>25</v>
      </c>
      <c r="O210" s="2" t="s">
        <v>1185</v>
      </c>
      <c r="P210" s="2"/>
      <c r="Q210" s="2"/>
      <c r="R210" s="56"/>
      <c r="S210" s="59"/>
      <c r="T210" s="56">
        <v>0</v>
      </c>
      <c r="U210" s="56">
        <v>0</v>
      </c>
      <c r="V210" s="13"/>
      <c r="W210" s="13">
        <v>2017</v>
      </c>
      <c r="X210" s="91" t="s">
        <v>2579</v>
      </c>
    </row>
    <row r="211" spans="1:24" s="47" customFormat="1" ht="89.25" x14ac:dyDescent="0.2">
      <c r="A211" s="1" t="s">
        <v>2011</v>
      </c>
      <c r="B211" s="2" t="s">
        <v>1</v>
      </c>
      <c r="C211" s="2" t="s">
        <v>803</v>
      </c>
      <c r="D211" s="42" t="s">
        <v>804</v>
      </c>
      <c r="E211" s="42" t="s">
        <v>804</v>
      </c>
      <c r="F211" s="42" t="s">
        <v>2136</v>
      </c>
      <c r="G211" s="2" t="s">
        <v>678</v>
      </c>
      <c r="H211" s="58">
        <v>20</v>
      </c>
      <c r="I211" s="2">
        <v>710000000</v>
      </c>
      <c r="J211" s="2" t="s">
        <v>7</v>
      </c>
      <c r="K211" s="2" t="s">
        <v>355</v>
      </c>
      <c r="L211" s="2" t="s">
        <v>7</v>
      </c>
      <c r="M211" s="2"/>
      <c r="N211" s="2" t="s">
        <v>417</v>
      </c>
      <c r="O211" s="2" t="s">
        <v>1185</v>
      </c>
      <c r="P211" s="2"/>
      <c r="Q211" s="2"/>
      <c r="R211" s="56"/>
      <c r="S211" s="59"/>
      <c r="T211" s="56">
        <v>0</v>
      </c>
      <c r="U211" s="56">
        <v>0</v>
      </c>
      <c r="V211" s="13"/>
      <c r="W211" s="13">
        <v>2017</v>
      </c>
      <c r="X211" s="91" t="s">
        <v>2736</v>
      </c>
    </row>
    <row r="212" spans="1:24" s="73" customFormat="1" ht="89.25" x14ac:dyDescent="0.2">
      <c r="A212" s="1" t="s">
        <v>2737</v>
      </c>
      <c r="B212" s="2" t="s">
        <v>1</v>
      </c>
      <c r="C212" s="2" t="s">
        <v>803</v>
      </c>
      <c r="D212" s="42" t="s">
        <v>804</v>
      </c>
      <c r="E212" s="42" t="s">
        <v>804</v>
      </c>
      <c r="F212" s="42" t="s">
        <v>2136</v>
      </c>
      <c r="G212" s="2" t="s">
        <v>678</v>
      </c>
      <c r="H212" s="58">
        <v>20</v>
      </c>
      <c r="I212" s="2">
        <v>710000000</v>
      </c>
      <c r="J212" s="2" t="s">
        <v>7</v>
      </c>
      <c r="K212" s="2" t="s">
        <v>355</v>
      </c>
      <c r="L212" s="2" t="s">
        <v>7</v>
      </c>
      <c r="M212" s="2"/>
      <c r="N212" s="2" t="s">
        <v>2738</v>
      </c>
      <c r="O212" s="2" t="s">
        <v>1185</v>
      </c>
      <c r="P212" s="2"/>
      <c r="Q212" s="2"/>
      <c r="R212" s="56"/>
      <c r="S212" s="59"/>
      <c r="T212" s="56">
        <v>324632000</v>
      </c>
      <c r="U212" s="56">
        <v>363587840.00000006</v>
      </c>
      <c r="V212" s="13"/>
      <c r="W212" s="13">
        <v>2017</v>
      </c>
      <c r="X212" s="101" t="s">
        <v>2739</v>
      </c>
    </row>
    <row r="213" spans="1:24" s="47" customFormat="1" ht="104.25" customHeight="1" x14ac:dyDescent="0.2">
      <c r="A213" s="1" t="s">
        <v>944</v>
      </c>
      <c r="B213" s="2" t="s">
        <v>1</v>
      </c>
      <c r="C213" s="2" t="s">
        <v>813</v>
      </c>
      <c r="D213" s="42" t="s">
        <v>814</v>
      </c>
      <c r="E213" s="42" t="s">
        <v>814</v>
      </c>
      <c r="F213" s="42" t="s">
        <v>815</v>
      </c>
      <c r="G213" s="2" t="s">
        <v>6</v>
      </c>
      <c r="H213" s="58">
        <v>70</v>
      </c>
      <c r="I213" s="2">
        <v>710000000</v>
      </c>
      <c r="J213" s="2" t="s">
        <v>7</v>
      </c>
      <c r="K213" s="2" t="s">
        <v>386</v>
      </c>
      <c r="L213" s="2" t="s">
        <v>7</v>
      </c>
      <c r="M213" s="2"/>
      <c r="N213" s="2" t="s">
        <v>816</v>
      </c>
      <c r="O213" s="2" t="s">
        <v>817</v>
      </c>
      <c r="P213" s="2"/>
      <c r="Q213" s="2"/>
      <c r="R213" s="56"/>
      <c r="S213" s="59"/>
      <c r="T213" s="56">
        <v>0</v>
      </c>
      <c r="U213" s="56">
        <v>0</v>
      </c>
      <c r="V213" s="13" t="s">
        <v>11</v>
      </c>
      <c r="W213" s="13">
        <v>2017</v>
      </c>
      <c r="X213" s="91" t="s">
        <v>3346</v>
      </c>
    </row>
    <row r="214" spans="1:24" s="47" customFormat="1" ht="104.25" customHeight="1" x14ac:dyDescent="0.2">
      <c r="A214" s="1" t="s">
        <v>3384</v>
      </c>
      <c r="B214" s="2" t="s">
        <v>1</v>
      </c>
      <c r="C214" s="2" t="s">
        <v>813</v>
      </c>
      <c r="D214" s="42" t="s">
        <v>814</v>
      </c>
      <c r="E214" s="42" t="s">
        <v>814</v>
      </c>
      <c r="F214" s="42" t="s">
        <v>3612</v>
      </c>
      <c r="G214" s="2" t="s">
        <v>6</v>
      </c>
      <c r="H214" s="58">
        <v>70</v>
      </c>
      <c r="I214" s="2">
        <v>710000000</v>
      </c>
      <c r="J214" s="2" t="s">
        <v>7</v>
      </c>
      <c r="K214" s="2" t="s">
        <v>349</v>
      </c>
      <c r="L214" s="2" t="s">
        <v>7</v>
      </c>
      <c r="M214" s="2"/>
      <c r="N214" s="2" t="s">
        <v>1136</v>
      </c>
      <c r="O214" s="2" t="s">
        <v>817</v>
      </c>
      <c r="P214" s="2"/>
      <c r="Q214" s="2"/>
      <c r="R214" s="56"/>
      <c r="S214" s="59"/>
      <c r="T214" s="56">
        <v>40178571.428571425</v>
      </c>
      <c r="U214" s="56">
        <v>45000000</v>
      </c>
      <c r="V214" s="13" t="s">
        <v>11</v>
      </c>
      <c r="W214" s="13">
        <v>2017</v>
      </c>
      <c r="X214" s="101" t="s">
        <v>3385</v>
      </c>
    </row>
    <row r="215" spans="1:24" s="47" customFormat="1" ht="104.25" customHeight="1" x14ac:dyDescent="0.2">
      <c r="A215" s="1" t="s">
        <v>945</v>
      </c>
      <c r="B215" s="2" t="s">
        <v>1</v>
      </c>
      <c r="C215" s="2" t="s">
        <v>813</v>
      </c>
      <c r="D215" s="42" t="s">
        <v>814</v>
      </c>
      <c r="E215" s="42" t="s">
        <v>814</v>
      </c>
      <c r="F215" s="42" t="s">
        <v>818</v>
      </c>
      <c r="G215" s="2" t="s">
        <v>6</v>
      </c>
      <c r="H215" s="58">
        <v>70</v>
      </c>
      <c r="I215" s="2">
        <v>710000000</v>
      </c>
      <c r="J215" s="2" t="s">
        <v>7</v>
      </c>
      <c r="K215" s="2" t="s">
        <v>386</v>
      </c>
      <c r="L215" s="2" t="s">
        <v>7</v>
      </c>
      <c r="M215" s="2"/>
      <c r="N215" s="2" t="s">
        <v>816</v>
      </c>
      <c r="O215" s="2" t="s">
        <v>817</v>
      </c>
      <c r="P215" s="2"/>
      <c r="Q215" s="2"/>
      <c r="R215" s="56"/>
      <c r="S215" s="59"/>
      <c r="T215" s="56">
        <v>0</v>
      </c>
      <c r="U215" s="56">
        <v>0</v>
      </c>
      <c r="V215" s="13" t="s">
        <v>11</v>
      </c>
      <c r="W215" s="13">
        <v>2017</v>
      </c>
      <c r="X215" s="91" t="s">
        <v>3346</v>
      </c>
    </row>
    <row r="216" spans="1:24" s="47" customFormat="1" ht="104.25" customHeight="1" x14ac:dyDescent="0.2">
      <c r="A216" s="1" t="s">
        <v>3386</v>
      </c>
      <c r="B216" s="2" t="s">
        <v>1</v>
      </c>
      <c r="C216" s="2" t="s">
        <v>813</v>
      </c>
      <c r="D216" s="42" t="s">
        <v>814</v>
      </c>
      <c r="E216" s="42" t="s">
        <v>814</v>
      </c>
      <c r="F216" s="42" t="s">
        <v>818</v>
      </c>
      <c r="G216" s="2" t="s">
        <v>6</v>
      </c>
      <c r="H216" s="58">
        <v>70</v>
      </c>
      <c r="I216" s="2">
        <v>710000000</v>
      </c>
      <c r="J216" s="2" t="s">
        <v>7</v>
      </c>
      <c r="K216" s="2" t="s">
        <v>349</v>
      </c>
      <c r="L216" s="2" t="s">
        <v>7</v>
      </c>
      <c r="M216" s="2"/>
      <c r="N216" s="2" t="s">
        <v>1136</v>
      </c>
      <c r="O216" s="2" t="s">
        <v>817</v>
      </c>
      <c r="P216" s="2"/>
      <c r="Q216" s="2"/>
      <c r="R216" s="56"/>
      <c r="S216" s="59"/>
      <c r="T216" s="56">
        <v>54250000</v>
      </c>
      <c r="U216" s="56">
        <v>60760000.000000007</v>
      </c>
      <c r="V216" s="13" t="s">
        <v>11</v>
      </c>
      <c r="W216" s="13">
        <v>2017</v>
      </c>
      <c r="X216" s="101" t="s">
        <v>3385</v>
      </c>
    </row>
    <row r="217" spans="1:24" s="47" customFormat="1" ht="104.25" customHeight="1" x14ac:dyDescent="0.2">
      <c r="A217" s="1" t="s">
        <v>946</v>
      </c>
      <c r="B217" s="2" t="s">
        <v>1</v>
      </c>
      <c r="C217" s="2" t="s">
        <v>813</v>
      </c>
      <c r="D217" s="42" t="s">
        <v>814</v>
      </c>
      <c r="E217" s="42" t="s">
        <v>814</v>
      </c>
      <c r="F217" s="42" t="s">
        <v>819</v>
      </c>
      <c r="G217" s="2" t="s">
        <v>6</v>
      </c>
      <c r="H217" s="58">
        <v>70</v>
      </c>
      <c r="I217" s="2">
        <v>710000000</v>
      </c>
      <c r="J217" s="2" t="s">
        <v>7</v>
      </c>
      <c r="K217" s="2" t="s">
        <v>386</v>
      </c>
      <c r="L217" s="2" t="s">
        <v>7</v>
      </c>
      <c r="M217" s="2"/>
      <c r="N217" s="2" t="s">
        <v>816</v>
      </c>
      <c r="O217" s="2" t="s">
        <v>817</v>
      </c>
      <c r="P217" s="2"/>
      <c r="Q217" s="2"/>
      <c r="R217" s="56"/>
      <c r="S217" s="59"/>
      <c r="T217" s="56">
        <v>0</v>
      </c>
      <c r="U217" s="56">
        <v>0</v>
      </c>
      <c r="V217" s="13" t="s">
        <v>11</v>
      </c>
      <c r="W217" s="13">
        <v>2017</v>
      </c>
      <c r="X217" s="91" t="s">
        <v>3346</v>
      </c>
    </row>
    <row r="218" spans="1:24" s="47" customFormat="1" ht="104.25" customHeight="1" x14ac:dyDescent="0.2">
      <c r="A218" s="1" t="s">
        <v>3387</v>
      </c>
      <c r="B218" s="2" t="s">
        <v>1</v>
      </c>
      <c r="C218" s="2" t="s">
        <v>813</v>
      </c>
      <c r="D218" s="42" t="s">
        <v>814</v>
      </c>
      <c r="E218" s="42" t="s">
        <v>814</v>
      </c>
      <c r="F218" s="42" t="s">
        <v>819</v>
      </c>
      <c r="G218" s="2" t="s">
        <v>6</v>
      </c>
      <c r="H218" s="58">
        <v>70</v>
      </c>
      <c r="I218" s="2">
        <v>710000000</v>
      </c>
      <c r="J218" s="2" t="s">
        <v>7</v>
      </c>
      <c r="K218" s="2" t="s">
        <v>349</v>
      </c>
      <c r="L218" s="2" t="s">
        <v>7</v>
      </c>
      <c r="M218" s="2"/>
      <c r="N218" s="2" t="s">
        <v>1136</v>
      </c>
      <c r="O218" s="2" t="s">
        <v>817</v>
      </c>
      <c r="P218" s="2"/>
      <c r="Q218" s="2"/>
      <c r="R218" s="56"/>
      <c r="S218" s="59"/>
      <c r="T218" s="56">
        <v>40179428.571428567</v>
      </c>
      <c r="U218" s="56">
        <v>45000960</v>
      </c>
      <c r="V218" s="13" t="s">
        <v>11</v>
      </c>
      <c r="W218" s="13">
        <v>2017</v>
      </c>
      <c r="X218" s="101" t="s">
        <v>3385</v>
      </c>
    </row>
    <row r="219" spans="1:24" s="47" customFormat="1" ht="76.5" x14ac:dyDescent="0.2">
      <c r="A219" s="1" t="s">
        <v>947</v>
      </c>
      <c r="B219" s="2" t="s">
        <v>1</v>
      </c>
      <c r="C219" s="2" t="s">
        <v>813</v>
      </c>
      <c r="D219" s="42" t="s">
        <v>814</v>
      </c>
      <c r="E219" s="42" t="s">
        <v>814</v>
      </c>
      <c r="F219" s="42" t="s">
        <v>820</v>
      </c>
      <c r="G219" s="2" t="s">
        <v>6</v>
      </c>
      <c r="H219" s="58">
        <v>70</v>
      </c>
      <c r="I219" s="2">
        <v>710000000</v>
      </c>
      <c r="J219" s="2" t="s">
        <v>7</v>
      </c>
      <c r="K219" s="2" t="s">
        <v>355</v>
      </c>
      <c r="L219" s="2" t="s">
        <v>7</v>
      </c>
      <c r="M219" s="2"/>
      <c r="N219" s="2" t="s">
        <v>821</v>
      </c>
      <c r="O219" s="2" t="s">
        <v>817</v>
      </c>
      <c r="P219" s="2"/>
      <c r="Q219" s="2"/>
      <c r="R219" s="56"/>
      <c r="S219" s="59"/>
      <c r="T219" s="56">
        <v>0</v>
      </c>
      <c r="U219" s="56">
        <v>0</v>
      </c>
      <c r="V219" s="13" t="s">
        <v>11</v>
      </c>
      <c r="W219" s="13">
        <v>2017</v>
      </c>
      <c r="X219" s="101" t="s">
        <v>2512</v>
      </c>
    </row>
    <row r="220" spans="1:24" s="73" customFormat="1" ht="104.25" customHeight="1" x14ac:dyDescent="0.2">
      <c r="A220" s="1" t="s">
        <v>2515</v>
      </c>
      <c r="B220" s="2" t="s">
        <v>1</v>
      </c>
      <c r="C220" s="2" t="s">
        <v>813</v>
      </c>
      <c r="D220" s="42" t="s">
        <v>814</v>
      </c>
      <c r="E220" s="42" t="s">
        <v>814</v>
      </c>
      <c r="F220" s="42" t="s">
        <v>820</v>
      </c>
      <c r="G220" s="2" t="s">
        <v>6</v>
      </c>
      <c r="H220" s="58">
        <v>70</v>
      </c>
      <c r="I220" s="2">
        <v>710000000</v>
      </c>
      <c r="J220" s="2" t="s">
        <v>7</v>
      </c>
      <c r="K220" s="2" t="s">
        <v>368</v>
      </c>
      <c r="L220" s="2" t="s">
        <v>7</v>
      </c>
      <c r="M220" s="2"/>
      <c r="N220" s="2" t="s">
        <v>1269</v>
      </c>
      <c r="O220" s="2" t="s">
        <v>817</v>
      </c>
      <c r="P220" s="2"/>
      <c r="Q220" s="2"/>
      <c r="R220" s="56"/>
      <c r="S220" s="59"/>
      <c r="T220" s="56">
        <v>0</v>
      </c>
      <c r="U220" s="56">
        <v>0</v>
      </c>
      <c r="V220" s="13" t="s">
        <v>11</v>
      </c>
      <c r="W220" s="13">
        <v>2017</v>
      </c>
      <c r="X220" s="91" t="s">
        <v>3346</v>
      </c>
    </row>
    <row r="221" spans="1:24" s="73" customFormat="1" ht="104.25" customHeight="1" x14ac:dyDescent="0.2">
      <c r="A221" s="1" t="s">
        <v>3388</v>
      </c>
      <c r="B221" s="2" t="s">
        <v>1</v>
      </c>
      <c r="C221" s="2" t="s">
        <v>813</v>
      </c>
      <c r="D221" s="42" t="s">
        <v>814</v>
      </c>
      <c r="E221" s="42" t="s">
        <v>814</v>
      </c>
      <c r="F221" s="42" t="s">
        <v>3389</v>
      </c>
      <c r="G221" s="2" t="s">
        <v>6</v>
      </c>
      <c r="H221" s="58">
        <v>70</v>
      </c>
      <c r="I221" s="2">
        <v>710000000</v>
      </c>
      <c r="J221" s="2" t="s">
        <v>7</v>
      </c>
      <c r="K221" s="2" t="s">
        <v>349</v>
      </c>
      <c r="L221" s="2" t="s">
        <v>7</v>
      </c>
      <c r="M221" s="2"/>
      <c r="N221" s="2" t="s">
        <v>1136</v>
      </c>
      <c r="O221" s="2" t="s">
        <v>817</v>
      </c>
      <c r="P221" s="2"/>
      <c r="Q221" s="2"/>
      <c r="R221" s="56"/>
      <c r="S221" s="59"/>
      <c r="T221" s="56">
        <v>22321000</v>
      </c>
      <c r="U221" s="56">
        <v>24999520.000000004</v>
      </c>
      <c r="V221" s="13" t="s">
        <v>11</v>
      </c>
      <c r="W221" s="13">
        <v>2017</v>
      </c>
      <c r="X221" s="101" t="s">
        <v>3390</v>
      </c>
    </row>
    <row r="222" spans="1:24" s="47" customFormat="1" ht="76.5" x14ac:dyDescent="0.2">
      <c r="A222" s="1" t="s">
        <v>948</v>
      </c>
      <c r="B222" s="2" t="s">
        <v>1</v>
      </c>
      <c r="C222" s="2" t="s">
        <v>813</v>
      </c>
      <c r="D222" s="42" t="s">
        <v>814</v>
      </c>
      <c r="E222" s="42" t="s">
        <v>814</v>
      </c>
      <c r="F222" s="42" t="s">
        <v>822</v>
      </c>
      <c r="G222" s="2" t="s">
        <v>6</v>
      </c>
      <c r="H222" s="58">
        <v>70</v>
      </c>
      <c r="I222" s="2">
        <v>710000000</v>
      </c>
      <c r="J222" s="2" t="s">
        <v>7</v>
      </c>
      <c r="K222" s="2" t="s">
        <v>355</v>
      </c>
      <c r="L222" s="2" t="s">
        <v>7</v>
      </c>
      <c r="M222" s="2"/>
      <c r="N222" s="2" t="s">
        <v>821</v>
      </c>
      <c r="O222" s="2" t="s">
        <v>817</v>
      </c>
      <c r="P222" s="2"/>
      <c r="Q222" s="2"/>
      <c r="R222" s="56"/>
      <c r="S222" s="59"/>
      <c r="T222" s="56">
        <v>0</v>
      </c>
      <c r="U222" s="56">
        <v>0</v>
      </c>
      <c r="V222" s="13" t="s">
        <v>11</v>
      </c>
      <c r="W222" s="13">
        <v>2017</v>
      </c>
      <c r="X222" s="101" t="s">
        <v>2512</v>
      </c>
    </row>
    <row r="223" spans="1:24" s="73" customFormat="1" ht="96.75" customHeight="1" x14ac:dyDescent="0.2">
      <c r="A223" s="1" t="s">
        <v>2516</v>
      </c>
      <c r="B223" s="2" t="s">
        <v>1</v>
      </c>
      <c r="C223" s="2" t="s">
        <v>813</v>
      </c>
      <c r="D223" s="42" t="s">
        <v>814</v>
      </c>
      <c r="E223" s="42" t="s">
        <v>814</v>
      </c>
      <c r="F223" s="42" t="s">
        <v>822</v>
      </c>
      <c r="G223" s="2" t="s">
        <v>6</v>
      </c>
      <c r="H223" s="58">
        <v>70</v>
      </c>
      <c r="I223" s="2">
        <v>710000000</v>
      </c>
      <c r="J223" s="2" t="s">
        <v>7</v>
      </c>
      <c r="K223" s="2" t="s">
        <v>385</v>
      </c>
      <c r="L223" s="2" t="s">
        <v>7</v>
      </c>
      <c r="M223" s="2"/>
      <c r="N223" s="2" t="s">
        <v>1274</v>
      </c>
      <c r="O223" s="2" t="s">
        <v>817</v>
      </c>
      <c r="P223" s="2"/>
      <c r="Q223" s="2"/>
      <c r="R223" s="56"/>
      <c r="S223" s="59"/>
      <c r="T223" s="56">
        <v>0</v>
      </c>
      <c r="U223" s="56">
        <v>0</v>
      </c>
      <c r="V223" s="13" t="s">
        <v>11</v>
      </c>
      <c r="W223" s="13">
        <v>2017</v>
      </c>
      <c r="X223" s="128" t="s">
        <v>2581</v>
      </c>
    </row>
    <row r="224" spans="1:24" s="73" customFormat="1" ht="104.25" customHeight="1" x14ac:dyDescent="0.2">
      <c r="A224" s="1" t="s">
        <v>2584</v>
      </c>
      <c r="B224" s="2" t="s">
        <v>1</v>
      </c>
      <c r="C224" s="2" t="s">
        <v>813</v>
      </c>
      <c r="D224" s="42" t="s">
        <v>814</v>
      </c>
      <c r="E224" s="42" t="s">
        <v>814</v>
      </c>
      <c r="F224" s="42" t="s">
        <v>822</v>
      </c>
      <c r="G224" s="2" t="s">
        <v>6</v>
      </c>
      <c r="H224" s="58">
        <v>70</v>
      </c>
      <c r="I224" s="2">
        <v>710000000</v>
      </c>
      <c r="J224" s="2" t="s">
        <v>7</v>
      </c>
      <c r="K224" s="2" t="s">
        <v>386</v>
      </c>
      <c r="L224" s="2" t="s">
        <v>7</v>
      </c>
      <c r="M224" s="2"/>
      <c r="N224" s="2" t="s">
        <v>816</v>
      </c>
      <c r="O224" s="2" t="s">
        <v>817</v>
      </c>
      <c r="P224" s="2"/>
      <c r="Q224" s="2"/>
      <c r="R224" s="56"/>
      <c r="S224" s="59"/>
      <c r="T224" s="56">
        <v>0</v>
      </c>
      <c r="U224" s="56">
        <v>0</v>
      </c>
      <c r="V224" s="13" t="s">
        <v>11</v>
      </c>
      <c r="W224" s="13">
        <v>2017</v>
      </c>
      <c r="X224" s="91" t="s">
        <v>3346</v>
      </c>
    </row>
    <row r="225" spans="1:24" s="73" customFormat="1" ht="104.25" customHeight="1" x14ac:dyDescent="0.2">
      <c r="A225" s="1" t="s">
        <v>3391</v>
      </c>
      <c r="B225" s="2" t="s">
        <v>1</v>
      </c>
      <c r="C225" s="2" t="s">
        <v>813</v>
      </c>
      <c r="D225" s="42" t="s">
        <v>814</v>
      </c>
      <c r="E225" s="42" t="s">
        <v>814</v>
      </c>
      <c r="F225" s="42" t="s">
        <v>822</v>
      </c>
      <c r="G225" s="2" t="s">
        <v>6</v>
      </c>
      <c r="H225" s="58">
        <v>70</v>
      </c>
      <c r="I225" s="2">
        <v>710000000</v>
      </c>
      <c r="J225" s="2" t="s">
        <v>7</v>
      </c>
      <c r="K225" s="2" t="s">
        <v>349</v>
      </c>
      <c r="L225" s="2" t="s">
        <v>7</v>
      </c>
      <c r="M225" s="2"/>
      <c r="N225" s="2" t="s">
        <v>1136</v>
      </c>
      <c r="O225" s="2" t="s">
        <v>817</v>
      </c>
      <c r="P225" s="2"/>
      <c r="Q225" s="2"/>
      <c r="R225" s="56"/>
      <c r="S225" s="59"/>
      <c r="T225" s="56">
        <v>26786000</v>
      </c>
      <c r="U225" s="56">
        <v>30000320.000000004</v>
      </c>
      <c r="V225" s="13" t="s">
        <v>11</v>
      </c>
      <c r="W225" s="13">
        <v>2017</v>
      </c>
      <c r="X225" s="101" t="s">
        <v>3392</v>
      </c>
    </row>
    <row r="226" spans="1:24" s="47" customFormat="1" ht="76.5" x14ac:dyDescent="0.2">
      <c r="A226" s="1" t="s">
        <v>949</v>
      </c>
      <c r="B226" s="2" t="s">
        <v>1</v>
      </c>
      <c r="C226" s="2" t="s">
        <v>813</v>
      </c>
      <c r="D226" s="42" t="s">
        <v>814</v>
      </c>
      <c r="E226" s="42" t="s">
        <v>814</v>
      </c>
      <c r="F226" s="42" t="s">
        <v>823</v>
      </c>
      <c r="G226" s="2" t="s">
        <v>6</v>
      </c>
      <c r="H226" s="58">
        <v>70</v>
      </c>
      <c r="I226" s="2">
        <v>710000000</v>
      </c>
      <c r="J226" s="2" t="s">
        <v>7</v>
      </c>
      <c r="K226" s="2" t="s">
        <v>355</v>
      </c>
      <c r="L226" s="2" t="s">
        <v>7</v>
      </c>
      <c r="M226" s="2"/>
      <c r="N226" s="2" t="s">
        <v>821</v>
      </c>
      <c r="O226" s="2" t="s">
        <v>817</v>
      </c>
      <c r="P226" s="2"/>
      <c r="Q226" s="2"/>
      <c r="R226" s="56"/>
      <c r="S226" s="59"/>
      <c r="T226" s="56">
        <v>0</v>
      </c>
      <c r="U226" s="56">
        <v>0</v>
      </c>
      <c r="V226" s="13" t="s">
        <v>11</v>
      </c>
      <c r="W226" s="13">
        <v>2017</v>
      </c>
      <c r="X226" s="101" t="s">
        <v>2512</v>
      </c>
    </row>
    <row r="227" spans="1:24" s="73" customFormat="1" ht="96.75" customHeight="1" x14ac:dyDescent="0.2">
      <c r="A227" s="1" t="s">
        <v>2517</v>
      </c>
      <c r="B227" s="2" t="s">
        <v>1</v>
      </c>
      <c r="C227" s="2" t="s">
        <v>813</v>
      </c>
      <c r="D227" s="42" t="s">
        <v>814</v>
      </c>
      <c r="E227" s="42" t="s">
        <v>814</v>
      </c>
      <c r="F227" s="42" t="s">
        <v>823</v>
      </c>
      <c r="G227" s="2" t="s">
        <v>6</v>
      </c>
      <c r="H227" s="58">
        <v>70</v>
      </c>
      <c r="I227" s="2">
        <v>710000000</v>
      </c>
      <c r="J227" s="2" t="s">
        <v>7</v>
      </c>
      <c r="K227" s="2" t="s">
        <v>385</v>
      </c>
      <c r="L227" s="2" t="s">
        <v>7</v>
      </c>
      <c r="M227" s="2"/>
      <c r="N227" s="2" t="s">
        <v>1274</v>
      </c>
      <c r="O227" s="2" t="s">
        <v>817</v>
      </c>
      <c r="P227" s="2"/>
      <c r="Q227" s="2"/>
      <c r="R227" s="56"/>
      <c r="S227" s="59"/>
      <c r="T227" s="56">
        <v>0</v>
      </c>
      <c r="U227" s="56">
        <v>0</v>
      </c>
      <c r="V227" s="13" t="s">
        <v>11</v>
      </c>
      <c r="W227" s="13">
        <v>2017</v>
      </c>
      <c r="X227" s="101" t="s">
        <v>2581</v>
      </c>
    </row>
    <row r="228" spans="1:24" s="73" customFormat="1" ht="104.25" customHeight="1" x14ac:dyDescent="0.2">
      <c r="A228" s="1" t="s">
        <v>2585</v>
      </c>
      <c r="B228" s="2" t="s">
        <v>1</v>
      </c>
      <c r="C228" s="2" t="s">
        <v>813</v>
      </c>
      <c r="D228" s="42" t="s">
        <v>814</v>
      </c>
      <c r="E228" s="42" t="s">
        <v>814</v>
      </c>
      <c r="F228" s="42" t="s">
        <v>823</v>
      </c>
      <c r="G228" s="2" t="s">
        <v>6</v>
      </c>
      <c r="H228" s="58">
        <v>70</v>
      </c>
      <c r="I228" s="2">
        <v>710000000</v>
      </c>
      <c r="J228" s="2" t="s">
        <v>7</v>
      </c>
      <c r="K228" s="2" t="s">
        <v>386</v>
      </c>
      <c r="L228" s="2" t="s">
        <v>7</v>
      </c>
      <c r="M228" s="2"/>
      <c r="N228" s="2" t="s">
        <v>816</v>
      </c>
      <c r="O228" s="2" t="s">
        <v>817</v>
      </c>
      <c r="P228" s="2"/>
      <c r="Q228" s="2"/>
      <c r="R228" s="56"/>
      <c r="S228" s="59"/>
      <c r="T228" s="56">
        <v>0</v>
      </c>
      <c r="U228" s="56">
        <v>0</v>
      </c>
      <c r="V228" s="13" t="s">
        <v>11</v>
      </c>
      <c r="W228" s="13">
        <v>2017</v>
      </c>
      <c r="X228" s="91" t="s">
        <v>3346</v>
      </c>
    </row>
    <row r="229" spans="1:24" s="73" customFormat="1" ht="104.25" customHeight="1" x14ac:dyDescent="0.2">
      <c r="A229" s="1" t="s">
        <v>3393</v>
      </c>
      <c r="B229" s="2" t="s">
        <v>1</v>
      </c>
      <c r="C229" s="2" t="s">
        <v>813</v>
      </c>
      <c r="D229" s="42" t="s">
        <v>814</v>
      </c>
      <c r="E229" s="42" t="s">
        <v>814</v>
      </c>
      <c r="F229" s="42" t="s">
        <v>823</v>
      </c>
      <c r="G229" s="2" t="s">
        <v>6</v>
      </c>
      <c r="H229" s="58">
        <v>70</v>
      </c>
      <c r="I229" s="2">
        <v>710000000</v>
      </c>
      <c r="J229" s="2" t="s">
        <v>7</v>
      </c>
      <c r="K229" s="2" t="s">
        <v>349</v>
      </c>
      <c r="L229" s="2" t="s">
        <v>7</v>
      </c>
      <c r="M229" s="2"/>
      <c r="N229" s="2" t="s">
        <v>1136</v>
      </c>
      <c r="O229" s="2" t="s">
        <v>817</v>
      </c>
      <c r="P229" s="2"/>
      <c r="Q229" s="2"/>
      <c r="R229" s="56"/>
      <c r="S229" s="59"/>
      <c r="T229" s="56">
        <v>35715000</v>
      </c>
      <c r="U229" s="56">
        <v>40000800.000000007</v>
      </c>
      <c r="V229" s="13" t="s">
        <v>11</v>
      </c>
      <c r="W229" s="13">
        <v>2017</v>
      </c>
      <c r="X229" s="101" t="s">
        <v>3394</v>
      </c>
    </row>
    <row r="230" spans="1:24" s="149" customFormat="1" ht="51" x14ac:dyDescent="0.25">
      <c r="A230" s="1" t="s">
        <v>1202</v>
      </c>
      <c r="B230" s="2" t="s">
        <v>1</v>
      </c>
      <c r="C230" s="66" t="s">
        <v>1193</v>
      </c>
      <c r="D230" s="42" t="s">
        <v>1194</v>
      </c>
      <c r="E230" s="42" t="s">
        <v>1194</v>
      </c>
      <c r="F230" s="42" t="s">
        <v>1195</v>
      </c>
      <c r="G230" s="64" t="s">
        <v>181</v>
      </c>
      <c r="H230" s="65">
        <v>90</v>
      </c>
      <c r="I230" s="2">
        <v>710000000</v>
      </c>
      <c r="J230" s="2" t="s">
        <v>7</v>
      </c>
      <c r="K230" s="13" t="s">
        <v>1196</v>
      </c>
      <c r="L230" s="2" t="s">
        <v>7</v>
      </c>
      <c r="M230" s="2"/>
      <c r="N230" s="2" t="s">
        <v>1197</v>
      </c>
      <c r="O230" s="67" t="s">
        <v>1198</v>
      </c>
      <c r="P230" s="2"/>
      <c r="Q230" s="2"/>
      <c r="R230" s="63"/>
      <c r="S230" s="63"/>
      <c r="T230" s="63">
        <v>600000</v>
      </c>
      <c r="U230" s="63">
        <v>672000</v>
      </c>
      <c r="V230" s="2"/>
      <c r="W230" s="2">
        <v>2017</v>
      </c>
      <c r="X230" s="103"/>
    </row>
    <row r="231" spans="1:24" s="149" customFormat="1" ht="117" customHeight="1" x14ac:dyDescent="0.25">
      <c r="A231" s="1" t="s">
        <v>1203</v>
      </c>
      <c r="B231" s="2" t="s">
        <v>1</v>
      </c>
      <c r="C231" s="88" t="s">
        <v>2185</v>
      </c>
      <c r="D231" s="84" t="s">
        <v>2186</v>
      </c>
      <c r="E231" s="84" t="s">
        <v>2186</v>
      </c>
      <c r="F231" s="84" t="s">
        <v>2187</v>
      </c>
      <c r="G231" s="2" t="s">
        <v>6</v>
      </c>
      <c r="H231" s="89">
        <v>50</v>
      </c>
      <c r="I231" s="2">
        <v>710000000</v>
      </c>
      <c r="J231" s="2" t="s">
        <v>7</v>
      </c>
      <c r="K231" s="122" t="s">
        <v>385</v>
      </c>
      <c r="L231" s="2" t="s">
        <v>8</v>
      </c>
      <c r="M231" s="122"/>
      <c r="N231" s="122" t="s">
        <v>396</v>
      </c>
      <c r="O231" s="2" t="s">
        <v>2188</v>
      </c>
      <c r="P231" s="122"/>
      <c r="Q231" s="122"/>
      <c r="R231" s="63"/>
      <c r="S231" s="63"/>
      <c r="T231" s="63">
        <v>84091723.214285702</v>
      </c>
      <c r="U231" s="63">
        <v>94182730</v>
      </c>
      <c r="V231" s="13" t="s">
        <v>11</v>
      </c>
      <c r="W231" s="2">
        <v>2017</v>
      </c>
      <c r="X231" s="127" t="s">
        <v>3746</v>
      </c>
    </row>
    <row r="232" spans="1:24" s="149" customFormat="1" ht="114.75" x14ac:dyDescent="0.25">
      <c r="A232" s="1" t="s">
        <v>1240</v>
      </c>
      <c r="B232" s="2" t="s">
        <v>1</v>
      </c>
      <c r="C232" s="66" t="s">
        <v>1235</v>
      </c>
      <c r="D232" s="42" t="s">
        <v>770</v>
      </c>
      <c r="E232" s="42" t="s">
        <v>770</v>
      </c>
      <c r="F232" s="42" t="s">
        <v>1236</v>
      </c>
      <c r="G232" s="64" t="s">
        <v>181</v>
      </c>
      <c r="H232" s="65">
        <v>0</v>
      </c>
      <c r="I232" s="2">
        <v>710000000</v>
      </c>
      <c r="J232" s="2" t="s">
        <v>7</v>
      </c>
      <c r="K232" s="13" t="s">
        <v>355</v>
      </c>
      <c r="L232" s="2" t="s">
        <v>7</v>
      </c>
      <c r="M232" s="2"/>
      <c r="N232" s="2" t="s">
        <v>385</v>
      </c>
      <c r="O232" s="67" t="s">
        <v>1237</v>
      </c>
      <c r="P232" s="2" t="s">
        <v>801</v>
      </c>
      <c r="Q232" s="2" t="s">
        <v>801</v>
      </c>
      <c r="R232" s="63" t="s">
        <v>801</v>
      </c>
      <c r="S232" s="63" t="s">
        <v>801</v>
      </c>
      <c r="T232" s="63">
        <v>0</v>
      </c>
      <c r="U232" s="63">
        <v>0</v>
      </c>
      <c r="V232" s="2" t="s">
        <v>801</v>
      </c>
      <c r="W232" s="2">
        <v>2017</v>
      </c>
      <c r="X232" s="115" t="s">
        <v>2138</v>
      </c>
    </row>
    <row r="233" spans="1:24" s="73" customFormat="1" ht="103.5" customHeight="1" x14ac:dyDescent="0.2">
      <c r="A233" s="1" t="s">
        <v>2174</v>
      </c>
      <c r="B233" s="2" t="s">
        <v>1</v>
      </c>
      <c r="C233" s="66" t="s">
        <v>2175</v>
      </c>
      <c r="D233" s="42" t="s">
        <v>2176</v>
      </c>
      <c r="E233" s="42" t="s">
        <v>2578</v>
      </c>
      <c r="F233" s="42" t="s">
        <v>1236</v>
      </c>
      <c r="G233" s="64" t="s">
        <v>678</v>
      </c>
      <c r="H233" s="65">
        <v>0</v>
      </c>
      <c r="I233" s="2">
        <v>710000000</v>
      </c>
      <c r="J233" s="2" t="s">
        <v>7</v>
      </c>
      <c r="K233" s="2" t="s">
        <v>385</v>
      </c>
      <c r="L233" s="2" t="s">
        <v>7</v>
      </c>
      <c r="M233" s="2"/>
      <c r="N233" s="2" t="s">
        <v>2177</v>
      </c>
      <c r="O233" s="67" t="s">
        <v>1237</v>
      </c>
      <c r="P233" s="2" t="s">
        <v>801</v>
      </c>
      <c r="Q233" s="2" t="s">
        <v>801</v>
      </c>
      <c r="R233" s="63" t="s">
        <v>801</v>
      </c>
      <c r="S233" s="63" t="s">
        <v>801</v>
      </c>
      <c r="T233" s="63">
        <v>3999999.9999999995</v>
      </c>
      <c r="U233" s="63">
        <v>4480000</v>
      </c>
      <c r="V233" s="2" t="s">
        <v>801</v>
      </c>
      <c r="W233" s="2">
        <v>2017</v>
      </c>
      <c r="X233" s="101" t="s">
        <v>2178</v>
      </c>
    </row>
    <row r="234" spans="1:24" s="149" customFormat="1" ht="114.75" x14ac:dyDescent="0.25">
      <c r="A234" s="1" t="s">
        <v>1241</v>
      </c>
      <c r="B234" s="2" t="s">
        <v>1</v>
      </c>
      <c r="C234" s="66" t="s">
        <v>1235</v>
      </c>
      <c r="D234" s="42" t="s">
        <v>770</v>
      </c>
      <c r="E234" s="42" t="s">
        <v>770</v>
      </c>
      <c r="F234" s="42" t="s">
        <v>1238</v>
      </c>
      <c r="G234" s="64" t="s">
        <v>181</v>
      </c>
      <c r="H234" s="65">
        <v>0</v>
      </c>
      <c r="I234" s="2">
        <v>710000000</v>
      </c>
      <c r="J234" s="2" t="s">
        <v>7</v>
      </c>
      <c r="K234" s="13" t="s">
        <v>355</v>
      </c>
      <c r="L234" s="2" t="s">
        <v>7</v>
      </c>
      <c r="M234" s="2"/>
      <c r="N234" s="2" t="s">
        <v>385</v>
      </c>
      <c r="O234" s="67" t="s">
        <v>1237</v>
      </c>
      <c r="P234" s="2" t="s">
        <v>801</v>
      </c>
      <c r="Q234" s="2" t="s">
        <v>801</v>
      </c>
      <c r="R234" s="63" t="s">
        <v>801</v>
      </c>
      <c r="S234" s="63" t="s">
        <v>801</v>
      </c>
      <c r="T234" s="63">
        <v>0</v>
      </c>
      <c r="U234" s="63">
        <v>0</v>
      </c>
      <c r="V234" s="2" t="s">
        <v>801</v>
      </c>
      <c r="W234" s="2">
        <v>2017</v>
      </c>
      <c r="X234" s="115" t="s">
        <v>2138</v>
      </c>
    </row>
    <row r="235" spans="1:24" s="73" customFormat="1" ht="103.5" customHeight="1" x14ac:dyDescent="0.2">
      <c r="A235" s="1" t="s">
        <v>2179</v>
      </c>
      <c r="B235" s="2" t="s">
        <v>1</v>
      </c>
      <c r="C235" s="66" t="s">
        <v>2180</v>
      </c>
      <c r="D235" s="42" t="s">
        <v>2181</v>
      </c>
      <c r="E235" s="42" t="s">
        <v>2181</v>
      </c>
      <c r="F235" s="42" t="s">
        <v>1238</v>
      </c>
      <c r="G235" s="64" t="s">
        <v>678</v>
      </c>
      <c r="H235" s="65">
        <v>0</v>
      </c>
      <c r="I235" s="2">
        <v>710000000</v>
      </c>
      <c r="J235" s="2" t="s">
        <v>7</v>
      </c>
      <c r="K235" s="2" t="s">
        <v>385</v>
      </c>
      <c r="L235" s="2" t="s">
        <v>7</v>
      </c>
      <c r="M235" s="2"/>
      <c r="N235" s="2" t="s">
        <v>2177</v>
      </c>
      <c r="O235" s="67" t="s">
        <v>1237</v>
      </c>
      <c r="P235" s="2" t="s">
        <v>801</v>
      </c>
      <c r="Q235" s="2" t="s">
        <v>801</v>
      </c>
      <c r="R235" s="63" t="s">
        <v>801</v>
      </c>
      <c r="S235" s="63" t="s">
        <v>801</v>
      </c>
      <c r="T235" s="63">
        <v>3999999.9999999995</v>
      </c>
      <c r="U235" s="63">
        <v>4480000</v>
      </c>
      <c r="V235" s="2" t="s">
        <v>801</v>
      </c>
      <c r="W235" s="2">
        <v>2017</v>
      </c>
      <c r="X235" s="101" t="s">
        <v>2178</v>
      </c>
    </row>
    <row r="236" spans="1:24" s="149" customFormat="1" ht="114.75" x14ac:dyDescent="0.25">
      <c r="A236" s="1" t="s">
        <v>1242</v>
      </c>
      <c r="B236" s="2" t="s">
        <v>1</v>
      </c>
      <c r="C236" s="66" t="s">
        <v>1235</v>
      </c>
      <c r="D236" s="42" t="s">
        <v>770</v>
      </c>
      <c r="E236" s="42" t="s">
        <v>770</v>
      </c>
      <c r="F236" s="42" t="s">
        <v>1239</v>
      </c>
      <c r="G236" s="64" t="s">
        <v>181</v>
      </c>
      <c r="H236" s="65">
        <v>100</v>
      </c>
      <c r="I236" s="2">
        <v>710000000</v>
      </c>
      <c r="J236" s="2" t="s">
        <v>7</v>
      </c>
      <c r="K236" s="13" t="s">
        <v>385</v>
      </c>
      <c r="L236" s="2" t="s">
        <v>7</v>
      </c>
      <c r="M236" s="2"/>
      <c r="N236" s="2" t="s">
        <v>1201</v>
      </c>
      <c r="O236" s="67" t="s">
        <v>1237</v>
      </c>
      <c r="P236" s="2"/>
      <c r="Q236" s="2"/>
      <c r="R236" s="63"/>
      <c r="S236" s="63"/>
      <c r="T236" s="63">
        <v>0</v>
      </c>
      <c r="U236" s="63">
        <v>0</v>
      </c>
      <c r="V236" s="2"/>
      <c r="W236" s="2">
        <v>2017</v>
      </c>
      <c r="X236" s="115" t="s">
        <v>2138</v>
      </c>
    </row>
    <row r="237" spans="1:24" s="73" customFormat="1" ht="103.5" customHeight="1" x14ac:dyDescent="0.2">
      <c r="A237" s="1" t="s">
        <v>2182</v>
      </c>
      <c r="B237" s="2" t="s">
        <v>1</v>
      </c>
      <c r="C237" s="66" t="s">
        <v>2175</v>
      </c>
      <c r="D237" s="42" t="s">
        <v>2176</v>
      </c>
      <c r="E237" s="42" t="s">
        <v>2578</v>
      </c>
      <c r="F237" s="42" t="s">
        <v>1239</v>
      </c>
      <c r="G237" s="64" t="s">
        <v>678</v>
      </c>
      <c r="H237" s="65">
        <v>100</v>
      </c>
      <c r="I237" s="2">
        <v>710000000</v>
      </c>
      <c r="J237" s="2" t="s">
        <v>7</v>
      </c>
      <c r="K237" s="13" t="s">
        <v>385</v>
      </c>
      <c r="L237" s="2" t="s">
        <v>7</v>
      </c>
      <c r="M237" s="2"/>
      <c r="N237" s="2" t="s">
        <v>2177</v>
      </c>
      <c r="O237" s="67" t="s">
        <v>1237</v>
      </c>
      <c r="P237" s="2"/>
      <c r="Q237" s="2"/>
      <c r="R237" s="63"/>
      <c r="S237" s="63"/>
      <c r="T237" s="63">
        <v>1999999.9999999998</v>
      </c>
      <c r="U237" s="63">
        <v>2240000</v>
      </c>
      <c r="V237" s="2"/>
      <c r="W237" s="2">
        <v>2017</v>
      </c>
      <c r="X237" s="115" t="s">
        <v>2183</v>
      </c>
    </row>
    <row r="238" spans="1:24" s="47" customFormat="1" ht="51" x14ac:dyDescent="0.2">
      <c r="A238" s="1" t="s">
        <v>1328</v>
      </c>
      <c r="B238" s="2" t="s">
        <v>1</v>
      </c>
      <c r="C238" s="2" t="s">
        <v>1324</v>
      </c>
      <c r="D238" s="42" t="s">
        <v>1325</v>
      </c>
      <c r="E238" s="42" t="s">
        <v>1325</v>
      </c>
      <c r="F238" s="42" t="s">
        <v>1326</v>
      </c>
      <c r="G238" s="2" t="s">
        <v>678</v>
      </c>
      <c r="H238" s="89">
        <v>50</v>
      </c>
      <c r="I238" s="2">
        <v>710000000</v>
      </c>
      <c r="J238" s="2" t="s">
        <v>7</v>
      </c>
      <c r="K238" s="2" t="s">
        <v>386</v>
      </c>
      <c r="L238" s="64" t="s">
        <v>7</v>
      </c>
      <c r="M238" s="70"/>
      <c r="N238" s="64" t="s">
        <v>708</v>
      </c>
      <c r="O238" s="67" t="s">
        <v>1327</v>
      </c>
      <c r="P238" s="72"/>
      <c r="Q238" s="72"/>
      <c r="R238" s="72"/>
      <c r="S238" s="72"/>
      <c r="T238" s="63">
        <v>0</v>
      </c>
      <c r="U238" s="63">
        <v>0</v>
      </c>
      <c r="V238" s="2"/>
      <c r="W238" s="2">
        <v>2017</v>
      </c>
      <c r="X238" s="91" t="s">
        <v>2845</v>
      </c>
    </row>
    <row r="239" spans="1:24" s="73" customFormat="1" ht="104.25" customHeight="1" x14ac:dyDescent="0.2">
      <c r="A239" s="1" t="s">
        <v>2874</v>
      </c>
      <c r="B239" s="2" t="s">
        <v>1</v>
      </c>
      <c r="C239" s="2" t="s">
        <v>1324</v>
      </c>
      <c r="D239" s="42" t="s">
        <v>1325</v>
      </c>
      <c r="E239" s="42" t="s">
        <v>1325</v>
      </c>
      <c r="F239" s="42" t="s">
        <v>1326</v>
      </c>
      <c r="G239" s="2" t="s">
        <v>678</v>
      </c>
      <c r="H239" s="89">
        <v>50</v>
      </c>
      <c r="I239" s="2">
        <v>710000000</v>
      </c>
      <c r="J239" s="2" t="s">
        <v>7</v>
      </c>
      <c r="K239" s="2" t="s">
        <v>348</v>
      </c>
      <c r="L239" s="64" t="s">
        <v>7</v>
      </c>
      <c r="M239" s="70"/>
      <c r="N239" s="64" t="s">
        <v>2875</v>
      </c>
      <c r="O239" s="67" t="s">
        <v>2873</v>
      </c>
      <c r="P239" s="72"/>
      <c r="Q239" s="72"/>
      <c r="R239" s="72"/>
      <c r="S239" s="72"/>
      <c r="T239" s="63">
        <v>0</v>
      </c>
      <c r="U239" s="63">
        <v>0</v>
      </c>
      <c r="V239" s="2"/>
      <c r="W239" s="2">
        <v>2017</v>
      </c>
      <c r="X239" s="91" t="s">
        <v>3346</v>
      </c>
    </row>
    <row r="240" spans="1:24" s="73" customFormat="1" ht="104.25" customHeight="1" x14ac:dyDescent="0.2">
      <c r="A240" s="1" t="s">
        <v>3395</v>
      </c>
      <c r="B240" s="2" t="s">
        <v>1</v>
      </c>
      <c r="C240" s="2" t="s">
        <v>1324</v>
      </c>
      <c r="D240" s="42" t="s">
        <v>1325</v>
      </c>
      <c r="E240" s="42" t="s">
        <v>1325</v>
      </c>
      <c r="F240" s="42" t="s">
        <v>1326</v>
      </c>
      <c r="G240" s="2" t="s">
        <v>678</v>
      </c>
      <c r="H240" s="89">
        <v>50</v>
      </c>
      <c r="I240" s="2">
        <v>710000000</v>
      </c>
      <c r="J240" s="2" t="s">
        <v>7</v>
      </c>
      <c r="K240" s="2" t="s">
        <v>349</v>
      </c>
      <c r="L240" s="64" t="s">
        <v>7</v>
      </c>
      <c r="M240" s="70"/>
      <c r="N240" s="64" t="s">
        <v>1136</v>
      </c>
      <c r="O240" s="67" t="s">
        <v>2873</v>
      </c>
      <c r="P240" s="72"/>
      <c r="Q240" s="72"/>
      <c r="R240" s="72"/>
      <c r="S240" s="72"/>
      <c r="T240" s="63">
        <v>0</v>
      </c>
      <c r="U240" s="63">
        <v>0</v>
      </c>
      <c r="V240" s="2"/>
      <c r="W240" s="2">
        <v>2017</v>
      </c>
      <c r="X240" s="91" t="s">
        <v>3747</v>
      </c>
    </row>
    <row r="241" spans="1:24" s="159" customFormat="1" ht="51" x14ac:dyDescent="0.25">
      <c r="A241" s="1" t="s">
        <v>1379</v>
      </c>
      <c r="B241" s="2" t="s">
        <v>1</v>
      </c>
      <c r="C241" s="64" t="s">
        <v>1193</v>
      </c>
      <c r="D241" s="84" t="s">
        <v>1194</v>
      </c>
      <c r="E241" s="84" t="s">
        <v>1194</v>
      </c>
      <c r="F241" s="42" t="s">
        <v>1373</v>
      </c>
      <c r="G241" s="2" t="s">
        <v>181</v>
      </c>
      <c r="H241" s="67">
        <v>90</v>
      </c>
      <c r="I241" s="2">
        <v>710000000</v>
      </c>
      <c r="J241" s="2" t="s">
        <v>7</v>
      </c>
      <c r="K241" s="94" t="s">
        <v>369</v>
      </c>
      <c r="L241" s="2" t="s">
        <v>7</v>
      </c>
      <c r="M241" s="2"/>
      <c r="N241" s="2" t="s">
        <v>1335</v>
      </c>
      <c r="O241" s="67" t="s">
        <v>1198</v>
      </c>
      <c r="P241" s="2"/>
      <c r="Q241" s="2"/>
      <c r="R241" s="162"/>
      <c r="S241" s="2"/>
      <c r="T241" s="63">
        <v>0</v>
      </c>
      <c r="U241" s="63">
        <v>0</v>
      </c>
      <c r="V241" s="2"/>
      <c r="W241" s="2">
        <v>2017</v>
      </c>
      <c r="X241" s="91" t="s">
        <v>3325</v>
      </c>
    </row>
    <row r="242" spans="1:24" s="73" customFormat="1" ht="72.75" customHeight="1" x14ac:dyDescent="0.2">
      <c r="A242" s="1" t="s">
        <v>3326</v>
      </c>
      <c r="B242" s="2" t="s">
        <v>1</v>
      </c>
      <c r="C242" s="64" t="s">
        <v>1193</v>
      </c>
      <c r="D242" s="84" t="s">
        <v>1194</v>
      </c>
      <c r="E242" s="84" t="s">
        <v>1194</v>
      </c>
      <c r="F242" s="42" t="s">
        <v>1373</v>
      </c>
      <c r="G242" s="2" t="s">
        <v>181</v>
      </c>
      <c r="H242" s="67">
        <v>90</v>
      </c>
      <c r="I242" s="2">
        <v>710000000</v>
      </c>
      <c r="J242" s="2" t="s">
        <v>7</v>
      </c>
      <c r="K242" s="2" t="s">
        <v>348</v>
      </c>
      <c r="L242" s="2" t="s">
        <v>7</v>
      </c>
      <c r="M242" s="2"/>
      <c r="N242" s="2" t="s">
        <v>1448</v>
      </c>
      <c r="O242" s="67" t="s">
        <v>1198</v>
      </c>
      <c r="P242" s="2"/>
      <c r="Q242" s="2"/>
      <c r="R242" s="162"/>
      <c r="S242" s="2"/>
      <c r="T242" s="63">
        <v>0</v>
      </c>
      <c r="U242" s="63">
        <v>0</v>
      </c>
      <c r="V242" s="2"/>
      <c r="W242" s="2">
        <v>2017</v>
      </c>
      <c r="X242" s="91" t="s">
        <v>3748</v>
      </c>
    </row>
    <row r="243" spans="1:24" s="159" customFormat="1" ht="51" x14ac:dyDescent="0.25">
      <c r="A243" s="1" t="s">
        <v>1380</v>
      </c>
      <c r="B243" s="2" t="s">
        <v>1</v>
      </c>
      <c r="C243" s="64" t="s">
        <v>1193</v>
      </c>
      <c r="D243" s="84" t="s">
        <v>1194</v>
      </c>
      <c r="E243" s="84" t="s">
        <v>1194</v>
      </c>
      <c r="F243" s="42" t="s">
        <v>1374</v>
      </c>
      <c r="G243" s="2" t="s">
        <v>181</v>
      </c>
      <c r="H243" s="67">
        <v>90</v>
      </c>
      <c r="I243" s="2">
        <v>710000000</v>
      </c>
      <c r="J243" s="2" t="s">
        <v>7</v>
      </c>
      <c r="K243" s="94" t="s">
        <v>369</v>
      </c>
      <c r="L243" s="2" t="s">
        <v>7</v>
      </c>
      <c r="M243" s="2"/>
      <c r="N243" s="2" t="s">
        <v>1335</v>
      </c>
      <c r="O243" s="67" t="s">
        <v>1198</v>
      </c>
      <c r="P243" s="2"/>
      <c r="Q243" s="2"/>
      <c r="R243" s="162"/>
      <c r="S243" s="2"/>
      <c r="T243" s="63">
        <v>0</v>
      </c>
      <c r="U243" s="63">
        <v>0</v>
      </c>
      <c r="V243" s="2"/>
      <c r="W243" s="2">
        <v>2017</v>
      </c>
      <c r="X243" s="91" t="s">
        <v>3325</v>
      </c>
    </row>
    <row r="244" spans="1:24" s="73" customFormat="1" ht="72.75" customHeight="1" x14ac:dyDescent="0.2">
      <c r="A244" s="1" t="s">
        <v>3327</v>
      </c>
      <c r="B244" s="2" t="s">
        <v>1</v>
      </c>
      <c r="C244" s="64" t="s">
        <v>1193</v>
      </c>
      <c r="D244" s="84" t="s">
        <v>1194</v>
      </c>
      <c r="E244" s="84" t="s">
        <v>1194</v>
      </c>
      <c r="F244" s="42" t="s">
        <v>1374</v>
      </c>
      <c r="G244" s="2" t="s">
        <v>181</v>
      </c>
      <c r="H244" s="67">
        <v>90</v>
      </c>
      <c r="I244" s="2">
        <v>710000000</v>
      </c>
      <c r="J244" s="2" t="s">
        <v>7</v>
      </c>
      <c r="K244" s="2" t="s">
        <v>348</v>
      </c>
      <c r="L244" s="2" t="s">
        <v>7</v>
      </c>
      <c r="M244" s="2"/>
      <c r="N244" s="2" t="s">
        <v>1448</v>
      </c>
      <c r="O244" s="67" t="s">
        <v>1198</v>
      </c>
      <c r="P244" s="2"/>
      <c r="Q244" s="2"/>
      <c r="R244" s="162"/>
      <c r="S244" s="2"/>
      <c r="T244" s="63">
        <v>0</v>
      </c>
      <c r="U244" s="63">
        <v>0</v>
      </c>
      <c r="V244" s="2"/>
      <c r="W244" s="2">
        <v>2017</v>
      </c>
      <c r="X244" s="91" t="s">
        <v>3748</v>
      </c>
    </row>
    <row r="245" spans="1:24" s="159" customFormat="1" ht="51" x14ac:dyDescent="0.25">
      <c r="A245" s="1" t="s">
        <v>1381</v>
      </c>
      <c r="B245" s="2" t="s">
        <v>1</v>
      </c>
      <c r="C245" s="64" t="s">
        <v>1193</v>
      </c>
      <c r="D245" s="84" t="s">
        <v>1194</v>
      </c>
      <c r="E245" s="84" t="s">
        <v>1194</v>
      </c>
      <c r="F245" s="42" t="s">
        <v>1375</v>
      </c>
      <c r="G245" s="2" t="s">
        <v>181</v>
      </c>
      <c r="H245" s="67">
        <v>90</v>
      </c>
      <c r="I245" s="2">
        <v>710000000</v>
      </c>
      <c r="J245" s="2" t="s">
        <v>7</v>
      </c>
      <c r="K245" s="94" t="s">
        <v>369</v>
      </c>
      <c r="L245" s="2" t="s">
        <v>7</v>
      </c>
      <c r="M245" s="2"/>
      <c r="N245" s="2" t="s">
        <v>1335</v>
      </c>
      <c r="O245" s="67" t="s">
        <v>1198</v>
      </c>
      <c r="P245" s="2"/>
      <c r="Q245" s="2"/>
      <c r="R245" s="162"/>
      <c r="S245" s="2"/>
      <c r="T245" s="63">
        <v>0</v>
      </c>
      <c r="U245" s="63">
        <v>0</v>
      </c>
      <c r="V245" s="2"/>
      <c r="W245" s="2">
        <v>2017</v>
      </c>
      <c r="X245" s="91" t="s">
        <v>3325</v>
      </c>
    </row>
    <row r="246" spans="1:24" s="73" customFormat="1" ht="72.75" customHeight="1" x14ac:dyDescent="0.2">
      <c r="A246" s="1" t="s">
        <v>3328</v>
      </c>
      <c r="B246" s="2" t="s">
        <v>1</v>
      </c>
      <c r="C246" s="64" t="s">
        <v>1193</v>
      </c>
      <c r="D246" s="84" t="s">
        <v>1194</v>
      </c>
      <c r="E246" s="84" t="s">
        <v>1194</v>
      </c>
      <c r="F246" s="42" t="s">
        <v>1375</v>
      </c>
      <c r="G246" s="2" t="s">
        <v>181</v>
      </c>
      <c r="H246" s="67">
        <v>90</v>
      </c>
      <c r="I246" s="2">
        <v>710000000</v>
      </c>
      <c r="J246" s="2" t="s">
        <v>7</v>
      </c>
      <c r="K246" s="2" t="s">
        <v>348</v>
      </c>
      <c r="L246" s="2" t="s">
        <v>7</v>
      </c>
      <c r="M246" s="2"/>
      <c r="N246" s="2" t="s">
        <v>1448</v>
      </c>
      <c r="O246" s="67" t="s">
        <v>1198</v>
      </c>
      <c r="P246" s="2"/>
      <c r="Q246" s="2"/>
      <c r="R246" s="162"/>
      <c r="S246" s="2"/>
      <c r="T246" s="63">
        <v>0</v>
      </c>
      <c r="U246" s="63">
        <v>0</v>
      </c>
      <c r="V246" s="2"/>
      <c r="W246" s="2">
        <v>2017</v>
      </c>
      <c r="X246" s="91" t="s">
        <v>3748</v>
      </c>
    </row>
    <row r="247" spans="1:24" s="159" customFormat="1" ht="51" x14ac:dyDescent="0.25">
      <c r="A247" s="1" t="s">
        <v>1382</v>
      </c>
      <c r="B247" s="2" t="s">
        <v>1</v>
      </c>
      <c r="C247" s="64" t="s">
        <v>1193</v>
      </c>
      <c r="D247" s="84" t="s">
        <v>1194</v>
      </c>
      <c r="E247" s="84" t="s">
        <v>1194</v>
      </c>
      <c r="F247" s="42" t="s">
        <v>1376</v>
      </c>
      <c r="G247" s="2" t="s">
        <v>181</v>
      </c>
      <c r="H247" s="67">
        <v>90</v>
      </c>
      <c r="I247" s="2">
        <v>710000000</v>
      </c>
      <c r="J247" s="2" t="s">
        <v>7</v>
      </c>
      <c r="K247" s="94" t="s">
        <v>369</v>
      </c>
      <c r="L247" s="2" t="s">
        <v>7</v>
      </c>
      <c r="M247" s="2"/>
      <c r="N247" s="2" t="s">
        <v>1335</v>
      </c>
      <c r="O247" s="67" t="s">
        <v>1198</v>
      </c>
      <c r="P247" s="2"/>
      <c r="Q247" s="2"/>
      <c r="R247" s="162"/>
      <c r="S247" s="2"/>
      <c r="T247" s="63">
        <v>0</v>
      </c>
      <c r="U247" s="63">
        <v>0</v>
      </c>
      <c r="V247" s="2"/>
      <c r="W247" s="2">
        <v>2017</v>
      </c>
      <c r="X247" s="91" t="s">
        <v>3325</v>
      </c>
    </row>
    <row r="248" spans="1:24" s="73" customFormat="1" ht="72.75" customHeight="1" x14ac:dyDescent="0.2">
      <c r="A248" s="1" t="s">
        <v>3329</v>
      </c>
      <c r="B248" s="2" t="s">
        <v>1</v>
      </c>
      <c r="C248" s="64" t="s">
        <v>1193</v>
      </c>
      <c r="D248" s="84" t="s">
        <v>1194</v>
      </c>
      <c r="E248" s="84" t="s">
        <v>1194</v>
      </c>
      <c r="F248" s="42" t="s">
        <v>1376</v>
      </c>
      <c r="G248" s="2" t="s">
        <v>181</v>
      </c>
      <c r="H248" s="67">
        <v>90</v>
      </c>
      <c r="I248" s="2">
        <v>710000000</v>
      </c>
      <c r="J248" s="2" t="s">
        <v>7</v>
      </c>
      <c r="K248" s="2" t="s">
        <v>348</v>
      </c>
      <c r="L248" s="2" t="s">
        <v>7</v>
      </c>
      <c r="M248" s="2"/>
      <c r="N248" s="2" t="s">
        <v>1448</v>
      </c>
      <c r="O248" s="67" t="s">
        <v>1198</v>
      </c>
      <c r="P248" s="2"/>
      <c r="Q248" s="2"/>
      <c r="R248" s="162"/>
      <c r="S248" s="2"/>
      <c r="T248" s="63">
        <v>0</v>
      </c>
      <c r="U248" s="63">
        <v>0</v>
      </c>
      <c r="V248" s="2"/>
      <c r="W248" s="2">
        <v>2017</v>
      </c>
      <c r="X248" s="91" t="s">
        <v>3748</v>
      </c>
    </row>
    <row r="249" spans="1:24" s="159" customFormat="1" ht="51" x14ac:dyDescent="0.25">
      <c r="A249" s="1" t="s">
        <v>1383</v>
      </c>
      <c r="B249" s="2" t="s">
        <v>1</v>
      </c>
      <c r="C249" s="64" t="s">
        <v>1193</v>
      </c>
      <c r="D249" s="84" t="s">
        <v>1194</v>
      </c>
      <c r="E249" s="84" t="s">
        <v>1194</v>
      </c>
      <c r="F249" s="42" t="s">
        <v>1377</v>
      </c>
      <c r="G249" s="2" t="s">
        <v>181</v>
      </c>
      <c r="H249" s="67">
        <v>90</v>
      </c>
      <c r="I249" s="2">
        <v>710000000</v>
      </c>
      <c r="J249" s="2" t="s">
        <v>7</v>
      </c>
      <c r="K249" s="94" t="s">
        <v>369</v>
      </c>
      <c r="L249" s="2" t="s">
        <v>7</v>
      </c>
      <c r="M249" s="2"/>
      <c r="N249" s="2" t="s">
        <v>1335</v>
      </c>
      <c r="O249" s="67" t="s">
        <v>1198</v>
      </c>
      <c r="P249" s="2"/>
      <c r="Q249" s="2"/>
      <c r="R249" s="162"/>
      <c r="S249" s="2"/>
      <c r="T249" s="63">
        <v>0</v>
      </c>
      <c r="U249" s="63">
        <v>0</v>
      </c>
      <c r="V249" s="2"/>
      <c r="W249" s="2">
        <v>2017</v>
      </c>
      <c r="X249" s="91" t="s">
        <v>3325</v>
      </c>
    </row>
    <row r="250" spans="1:24" s="73" customFormat="1" ht="72.75" customHeight="1" x14ac:dyDescent="0.2">
      <c r="A250" s="1" t="s">
        <v>3330</v>
      </c>
      <c r="B250" s="2" t="s">
        <v>1</v>
      </c>
      <c r="C250" s="64" t="s">
        <v>1193</v>
      </c>
      <c r="D250" s="84" t="s">
        <v>1194</v>
      </c>
      <c r="E250" s="84" t="s">
        <v>1194</v>
      </c>
      <c r="F250" s="42" t="s">
        <v>1377</v>
      </c>
      <c r="G250" s="2" t="s">
        <v>181</v>
      </c>
      <c r="H250" s="67">
        <v>90</v>
      </c>
      <c r="I250" s="2">
        <v>710000000</v>
      </c>
      <c r="J250" s="2" t="s">
        <v>7</v>
      </c>
      <c r="K250" s="2" t="s">
        <v>348</v>
      </c>
      <c r="L250" s="2" t="s">
        <v>7</v>
      </c>
      <c r="M250" s="2"/>
      <c r="N250" s="2" t="s">
        <v>1448</v>
      </c>
      <c r="O250" s="67" t="s">
        <v>1198</v>
      </c>
      <c r="P250" s="2"/>
      <c r="Q250" s="2"/>
      <c r="R250" s="162"/>
      <c r="S250" s="2"/>
      <c r="T250" s="63">
        <v>0</v>
      </c>
      <c r="U250" s="63">
        <v>0</v>
      </c>
      <c r="V250" s="2"/>
      <c r="W250" s="2">
        <v>2017</v>
      </c>
      <c r="X250" s="91" t="s">
        <v>3748</v>
      </c>
    </row>
    <row r="251" spans="1:24" s="159" customFormat="1" ht="51" x14ac:dyDescent="0.25">
      <c r="A251" s="1" t="s">
        <v>1384</v>
      </c>
      <c r="B251" s="2" t="s">
        <v>1</v>
      </c>
      <c r="C251" s="64" t="s">
        <v>1193</v>
      </c>
      <c r="D251" s="84" t="s">
        <v>1194</v>
      </c>
      <c r="E251" s="84" t="s">
        <v>1194</v>
      </c>
      <c r="F251" s="42" t="s">
        <v>1378</v>
      </c>
      <c r="G251" s="2" t="s">
        <v>181</v>
      </c>
      <c r="H251" s="67">
        <v>90</v>
      </c>
      <c r="I251" s="2">
        <v>710000000</v>
      </c>
      <c r="J251" s="2" t="s">
        <v>7</v>
      </c>
      <c r="K251" s="94" t="s">
        <v>369</v>
      </c>
      <c r="L251" s="2" t="s">
        <v>7</v>
      </c>
      <c r="M251" s="2"/>
      <c r="N251" s="2" t="s">
        <v>1335</v>
      </c>
      <c r="O251" s="67" t="s">
        <v>1198</v>
      </c>
      <c r="P251" s="2"/>
      <c r="Q251" s="2"/>
      <c r="R251" s="162"/>
      <c r="S251" s="2"/>
      <c r="T251" s="63">
        <v>0</v>
      </c>
      <c r="U251" s="63">
        <v>0</v>
      </c>
      <c r="V251" s="2"/>
      <c r="W251" s="2">
        <v>2017</v>
      </c>
      <c r="X251" s="91" t="s">
        <v>3325</v>
      </c>
    </row>
    <row r="252" spans="1:24" s="73" customFormat="1" ht="72.75" customHeight="1" x14ac:dyDescent="0.2">
      <c r="A252" s="1" t="s">
        <v>3331</v>
      </c>
      <c r="B252" s="2" t="s">
        <v>1</v>
      </c>
      <c r="C252" s="64" t="s">
        <v>1193</v>
      </c>
      <c r="D252" s="84" t="s">
        <v>1194</v>
      </c>
      <c r="E252" s="84" t="s">
        <v>1194</v>
      </c>
      <c r="F252" s="42" t="s">
        <v>1378</v>
      </c>
      <c r="G252" s="2" t="s">
        <v>181</v>
      </c>
      <c r="H252" s="67">
        <v>90</v>
      </c>
      <c r="I252" s="2">
        <v>710000000</v>
      </c>
      <c r="J252" s="2" t="s">
        <v>7</v>
      </c>
      <c r="K252" s="2" t="s">
        <v>348</v>
      </c>
      <c r="L252" s="2" t="s">
        <v>7</v>
      </c>
      <c r="M252" s="2"/>
      <c r="N252" s="2" t="s">
        <v>1448</v>
      </c>
      <c r="O252" s="67" t="s">
        <v>1198</v>
      </c>
      <c r="P252" s="2"/>
      <c r="Q252" s="2"/>
      <c r="R252" s="162"/>
      <c r="S252" s="2"/>
      <c r="T252" s="63">
        <v>0</v>
      </c>
      <c r="U252" s="63">
        <v>0</v>
      </c>
      <c r="V252" s="2"/>
      <c r="W252" s="2">
        <v>2017</v>
      </c>
      <c r="X252" s="91" t="s">
        <v>3748</v>
      </c>
    </row>
    <row r="253" spans="1:24" s="73" customFormat="1" ht="87" customHeight="1" x14ac:dyDescent="0.2">
      <c r="A253" s="76" t="s">
        <v>2184</v>
      </c>
      <c r="B253" s="2" t="s">
        <v>1</v>
      </c>
      <c r="C253" s="66" t="s">
        <v>1193</v>
      </c>
      <c r="D253" s="42" t="s">
        <v>1194</v>
      </c>
      <c r="E253" s="42" t="s">
        <v>1194</v>
      </c>
      <c r="F253" s="42" t="s">
        <v>1199</v>
      </c>
      <c r="G253" s="64" t="s">
        <v>181</v>
      </c>
      <c r="H253" s="65">
        <v>90</v>
      </c>
      <c r="I253" s="2">
        <v>710000000</v>
      </c>
      <c r="J253" s="2" t="s">
        <v>7</v>
      </c>
      <c r="K253" s="13" t="s">
        <v>1200</v>
      </c>
      <c r="L253" s="2" t="s">
        <v>7</v>
      </c>
      <c r="M253" s="2"/>
      <c r="N253" s="2" t="s">
        <v>1201</v>
      </c>
      <c r="O253" s="67" t="s">
        <v>1184</v>
      </c>
      <c r="P253" s="2"/>
      <c r="Q253" s="2"/>
      <c r="R253" s="63"/>
      <c r="S253" s="63"/>
      <c r="T253" s="63">
        <v>399999.99999999994</v>
      </c>
      <c r="U253" s="63">
        <v>448000</v>
      </c>
      <c r="V253" s="2"/>
      <c r="W253" s="2">
        <v>2017</v>
      </c>
      <c r="X253" s="91" t="s">
        <v>3749</v>
      </c>
    </row>
    <row r="254" spans="1:24" s="73" customFormat="1" ht="103.5" customHeight="1" x14ac:dyDescent="0.2">
      <c r="A254" s="1" t="s">
        <v>2586</v>
      </c>
      <c r="B254" s="2" t="s">
        <v>1</v>
      </c>
      <c r="C254" s="2" t="s">
        <v>2587</v>
      </c>
      <c r="D254" s="42" t="s">
        <v>2588</v>
      </c>
      <c r="E254" s="42" t="s">
        <v>2588</v>
      </c>
      <c r="F254" s="84" t="s">
        <v>2589</v>
      </c>
      <c r="G254" s="2" t="s">
        <v>6</v>
      </c>
      <c r="H254" s="58">
        <v>100</v>
      </c>
      <c r="I254" s="2">
        <v>710000000</v>
      </c>
      <c r="J254" s="2" t="s">
        <v>7</v>
      </c>
      <c r="K254" s="2" t="s">
        <v>385</v>
      </c>
      <c r="L254" s="2" t="s">
        <v>2590</v>
      </c>
      <c r="M254" s="2"/>
      <c r="N254" s="2" t="s">
        <v>396</v>
      </c>
      <c r="O254" s="2" t="s">
        <v>2591</v>
      </c>
      <c r="P254" s="2"/>
      <c r="Q254" s="2"/>
      <c r="R254" s="2"/>
      <c r="S254" s="56"/>
      <c r="T254" s="56">
        <v>78000000</v>
      </c>
      <c r="U254" s="56">
        <v>87360000</v>
      </c>
      <c r="V254" s="13" t="s">
        <v>11</v>
      </c>
      <c r="W254" s="13">
        <v>2017</v>
      </c>
      <c r="X254" s="91" t="s">
        <v>2592</v>
      </c>
    </row>
    <row r="255" spans="1:24" s="73" customFormat="1" ht="103.5" customHeight="1" x14ac:dyDescent="0.2">
      <c r="A255" s="1" t="s">
        <v>3099</v>
      </c>
      <c r="B255" s="2" t="s">
        <v>1</v>
      </c>
      <c r="C255" s="2" t="s">
        <v>3100</v>
      </c>
      <c r="D255" s="42" t="s">
        <v>3101</v>
      </c>
      <c r="E255" s="42" t="s">
        <v>3101</v>
      </c>
      <c r="F255" s="84" t="s">
        <v>3102</v>
      </c>
      <c r="G255" s="2" t="s">
        <v>6</v>
      </c>
      <c r="H255" s="58">
        <v>100</v>
      </c>
      <c r="I255" s="2">
        <v>515655100</v>
      </c>
      <c r="J255" s="2" t="s">
        <v>20</v>
      </c>
      <c r="K255" s="2" t="s">
        <v>349</v>
      </c>
      <c r="L255" s="2" t="s">
        <v>20</v>
      </c>
      <c r="M255" s="2"/>
      <c r="N255" s="2" t="s">
        <v>934</v>
      </c>
      <c r="O255" s="2" t="s">
        <v>3103</v>
      </c>
      <c r="P255" s="2"/>
      <c r="Q255" s="2"/>
      <c r="R255" s="2"/>
      <c r="S255" s="56"/>
      <c r="T255" s="56">
        <v>999999.99999999988</v>
      </c>
      <c r="U255" s="56">
        <v>1120000</v>
      </c>
      <c r="V255" s="13"/>
      <c r="W255" s="13">
        <v>2017</v>
      </c>
      <c r="X255" s="91" t="s">
        <v>3104</v>
      </c>
    </row>
    <row r="256" spans="1:24" s="73" customFormat="1" ht="104.25" customHeight="1" x14ac:dyDescent="0.2">
      <c r="A256" s="1" t="s">
        <v>3396</v>
      </c>
      <c r="B256" s="2" t="s">
        <v>1</v>
      </c>
      <c r="C256" s="2" t="s">
        <v>3100</v>
      </c>
      <c r="D256" s="84" t="s">
        <v>3101</v>
      </c>
      <c r="E256" s="84" t="s">
        <v>3101</v>
      </c>
      <c r="F256" s="84" t="s">
        <v>3397</v>
      </c>
      <c r="G256" s="2" t="s">
        <v>181</v>
      </c>
      <c r="H256" s="87">
        <v>100</v>
      </c>
      <c r="I256" s="2">
        <v>515655100</v>
      </c>
      <c r="J256" s="2" t="s">
        <v>20</v>
      </c>
      <c r="K256" s="93" t="s">
        <v>349</v>
      </c>
      <c r="L256" s="2" t="s">
        <v>136</v>
      </c>
      <c r="M256" s="13"/>
      <c r="N256" s="64" t="s">
        <v>411</v>
      </c>
      <c r="O256" s="2" t="s">
        <v>10</v>
      </c>
      <c r="P256" s="2"/>
      <c r="Q256" s="2"/>
      <c r="R256" s="63"/>
      <c r="S256" s="63"/>
      <c r="T256" s="63">
        <v>4900000</v>
      </c>
      <c r="U256" s="63">
        <v>5488000</v>
      </c>
      <c r="V256" s="2"/>
      <c r="W256" s="2">
        <v>2017</v>
      </c>
      <c r="X256" s="91" t="s">
        <v>3370</v>
      </c>
    </row>
    <row r="257" spans="1:150" s="73" customFormat="1" ht="104.25" customHeight="1" x14ac:dyDescent="0.2">
      <c r="A257" s="1" t="s">
        <v>3398</v>
      </c>
      <c r="B257" s="2" t="s">
        <v>1</v>
      </c>
      <c r="C257" s="2" t="s">
        <v>1235</v>
      </c>
      <c r="D257" s="84" t="s">
        <v>770</v>
      </c>
      <c r="E257" s="84" t="s">
        <v>770</v>
      </c>
      <c r="F257" s="84" t="s">
        <v>3399</v>
      </c>
      <c r="G257" s="2" t="s">
        <v>678</v>
      </c>
      <c r="H257" s="87">
        <v>90</v>
      </c>
      <c r="I257" s="2">
        <v>710000000</v>
      </c>
      <c r="J257" s="2" t="s">
        <v>7</v>
      </c>
      <c r="K257" s="2" t="s">
        <v>939</v>
      </c>
      <c r="L257" s="64" t="s">
        <v>7</v>
      </c>
      <c r="M257" s="13"/>
      <c r="N257" s="2" t="s">
        <v>1176</v>
      </c>
      <c r="O257" s="2" t="s">
        <v>3400</v>
      </c>
      <c r="P257" s="2"/>
      <c r="Q257" s="2"/>
      <c r="R257" s="63"/>
      <c r="S257" s="63"/>
      <c r="T257" s="63">
        <v>53856000</v>
      </c>
      <c r="U257" s="63">
        <v>60318720</v>
      </c>
      <c r="V257" s="2"/>
      <c r="W257" s="2">
        <v>2017</v>
      </c>
      <c r="X257" s="91" t="s">
        <v>3370</v>
      </c>
    </row>
    <row r="258" spans="1:150" s="47" customFormat="1" ht="12.75" x14ac:dyDescent="0.2">
      <c r="A258" s="3" t="s">
        <v>66</v>
      </c>
      <c r="B258" s="4"/>
      <c r="C258" s="5"/>
      <c r="D258" s="6"/>
      <c r="E258" s="6"/>
      <c r="F258" s="6"/>
      <c r="G258" s="7"/>
      <c r="H258" s="8"/>
      <c r="I258" s="4"/>
      <c r="J258" s="9"/>
      <c r="K258" s="10"/>
      <c r="L258" s="10"/>
      <c r="M258" s="10"/>
      <c r="N258" s="10"/>
      <c r="O258" s="9"/>
      <c r="P258" s="4"/>
      <c r="Q258" s="4"/>
      <c r="R258" s="11"/>
      <c r="S258" s="11"/>
      <c r="T258" s="50">
        <f>SUM(T161:T257)</f>
        <v>52476335485.497093</v>
      </c>
      <c r="U258" s="50">
        <f>SUM(U161:U257)</f>
        <v>58773495743.75676</v>
      </c>
      <c r="V258" s="4"/>
      <c r="W258" s="4"/>
      <c r="X258" s="12"/>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c r="AW258" s="49"/>
      <c r="AX258" s="49"/>
      <c r="AY258" s="49"/>
      <c r="AZ258" s="49"/>
      <c r="BA258" s="49"/>
      <c r="BB258" s="49"/>
      <c r="BC258" s="49"/>
      <c r="BD258" s="49"/>
      <c r="BE258" s="49"/>
      <c r="BF258" s="49"/>
      <c r="BG258" s="49"/>
      <c r="BH258" s="49"/>
      <c r="BI258" s="49"/>
      <c r="BJ258" s="49"/>
      <c r="BK258" s="49"/>
      <c r="BL258" s="49"/>
      <c r="BM258" s="49"/>
      <c r="BN258" s="49"/>
      <c r="BO258" s="49"/>
      <c r="BP258" s="49"/>
      <c r="BQ258" s="49"/>
      <c r="BR258" s="49"/>
      <c r="BS258" s="49"/>
      <c r="BT258" s="49"/>
      <c r="BU258" s="49"/>
      <c r="BV258" s="49"/>
      <c r="BW258" s="49"/>
      <c r="BX258" s="49"/>
      <c r="BY258" s="49"/>
      <c r="BZ258" s="49"/>
      <c r="CA258" s="49"/>
      <c r="CB258" s="49"/>
      <c r="CC258" s="49"/>
      <c r="CD258" s="49"/>
      <c r="CE258" s="49"/>
      <c r="CF258" s="49"/>
      <c r="CG258" s="49"/>
      <c r="CH258" s="49"/>
      <c r="CI258" s="49"/>
      <c r="CJ258" s="49"/>
      <c r="CK258" s="49"/>
      <c r="CL258" s="49"/>
      <c r="CM258" s="49"/>
      <c r="CN258" s="49"/>
      <c r="CO258" s="49"/>
      <c r="CP258" s="49"/>
      <c r="CQ258" s="49"/>
      <c r="CR258" s="49"/>
      <c r="CS258" s="49"/>
      <c r="CT258" s="49"/>
      <c r="CU258" s="49"/>
      <c r="CV258" s="49"/>
      <c r="CW258" s="49"/>
      <c r="CX258" s="49"/>
      <c r="CY258" s="49"/>
      <c r="CZ258" s="49"/>
      <c r="DA258" s="49"/>
      <c r="DB258" s="49"/>
      <c r="DC258" s="49"/>
      <c r="DD258" s="49"/>
      <c r="DE258" s="49"/>
      <c r="DF258" s="49"/>
      <c r="DG258" s="49"/>
      <c r="DH258" s="49"/>
      <c r="DI258" s="49"/>
      <c r="DJ258" s="49"/>
      <c r="DK258" s="49"/>
      <c r="DL258" s="49"/>
      <c r="DM258" s="49"/>
      <c r="DN258" s="49"/>
      <c r="DO258" s="49"/>
      <c r="DP258" s="49"/>
      <c r="DQ258" s="49"/>
      <c r="DR258" s="49"/>
      <c r="DS258" s="49"/>
      <c r="DT258" s="49"/>
      <c r="DU258" s="49"/>
      <c r="DV258" s="49"/>
      <c r="DW258" s="49"/>
      <c r="DX258" s="49"/>
      <c r="DY258" s="49"/>
      <c r="DZ258" s="49"/>
      <c r="EA258" s="49"/>
      <c r="EB258" s="49"/>
      <c r="EC258" s="49"/>
      <c r="ED258" s="49"/>
      <c r="EE258" s="49"/>
      <c r="EF258" s="49"/>
      <c r="EG258" s="49"/>
      <c r="EH258" s="49"/>
      <c r="EI258" s="49"/>
      <c r="EJ258" s="49"/>
      <c r="EK258" s="49"/>
      <c r="EL258" s="49"/>
      <c r="EM258" s="49"/>
      <c r="EN258" s="49"/>
      <c r="EO258" s="49"/>
      <c r="EP258" s="49"/>
      <c r="EQ258" s="49"/>
      <c r="ER258" s="49"/>
      <c r="ES258" s="49"/>
      <c r="ET258" s="49"/>
    </row>
    <row r="259" spans="1:150" s="47" customFormat="1" ht="12.75" x14ac:dyDescent="0.2">
      <c r="A259" s="3" t="s">
        <v>67</v>
      </c>
      <c r="B259" s="4"/>
      <c r="C259" s="5"/>
      <c r="D259" s="6"/>
      <c r="E259" s="6"/>
      <c r="F259" s="6"/>
      <c r="G259" s="7"/>
      <c r="H259" s="8"/>
      <c r="I259" s="4"/>
      <c r="J259" s="9"/>
      <c r="K259" s="10"/>
      <c r="L259" s="10"/>
      <c r="M259" s="10"/>
      <c r="N259" s="10"/>
      <c r="O259" s="2"/>
      <c r="P259" s="4"/>
      <c r="Q259" s="4"/>
      <c r="R259" s="11"/>
      <c r="S259" s="11"/>
      <c r="T259" s="51"/>
      <c r="U259" s="51"/>
      <c r="V259" s="4"/>
      <c r="W259" s="4"/>
      <c r="X259" s="12"/>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49"/>
      <c r="BB259" s="49"/>
      <c r="BC259" s="49"/>
      <c r="BD259" s="49"/>
      <c r="BE259" s="49"/>
      <c r="BF259" s="49"/>
      <c r="BG259" s="49"/>
      <c r="BH259" s="49"/>
      <c r="BI259" s="49"/>
      <c r="BJ259" s="49"/>
      <c r="BK259" s="49"/>
      <c r="BL259" s="49"/>
      <c r="BM259" s="49"/>
      <c r="BN259" s="49"/>
      <c r="BO259" s="49"/>
      <c r="BP259" s="49"/>
      <c r="BQ259" s="49"/>
      <c r="BR259" s="49"/>
      <c r="BS259" s="49"/>
      <c r="BT259" s="49"/>
      <c r="BU259" s="49"/>
      <c r="BV259" s="49"/>
      <c r="BW259" s="49"/>
      <c r="BX259" s="49"/>
      <c r="BY259" s="49"/>
      <c r="BZ259" s="49"/>
      <c r="CA259" s="49"/>
      <c r="CB259" s="49"/>
      <c r="CC259" s="49"/>
      <c r="CD259" s="49"/>
      <c r="CE259" s="49"/>
      <c r="CF259" s="49"/>
      <c r="CG259" s="49"/>
      <c r="CH259" s="49"/>
      <c r="CI259" s="49"/>
      <c r="CJ259" s="49"/>
      <c r="CK259" s="49"/>
      <c r="CL259" s="49"/>
      <c r="CM259" s="49"/>
      <c r="CN259" s="49"/>
      <c r="CO259" s="49"/>
      <c r="CP259" s="49"/>
      <c r="CQ259" s="49"/>
      <c r="CR259" s="49"/>
      <c r="CS259" s="49"/>
      <c r="CT259" s="49"/>
      <c r="CU259" s="49"/>
      <c r="CV259" s="49"/>
      <c r="CW259" s="49"/>
      <c r="CX259" s="49"/>
      <c r="CY259" s="49"/>
      <c r="CZ259" s="49"/>
      <c r="DA259" s="49"/>
      <c r="DB259" s="49"/>
      <c r="DC259" s="49"/>
      <c r="DD259" s="49"/>
      <c r="DE259" s="49"/>
      <c r="DF259" s="49"/>
      <c r="DG259" s="49"/>
      <c r="DH259" s="49"/>
      <c r="DI259" s="49"/>
      <c r="DJ259" s="49"/>
      <c r="DK259" s="49"/>
      <c r="DL259" s="49"/>
      <c r="DM259" s="49"/>
      <c r="DN259" s="49"/>
      <c r="DO259" s="49"/>
      <c r="DP259" s="49"/>
      <c r="DQ259" s="49"/>
      <c r="DR259" s="49"/>
      <c r="DS259" s="49"/>
      <c r="DT259" s="49"/>
      <c r="DU259" s="49"/>
      <c r="DV259" s="49"/>
      <c r="DW259" s="49"/>
      <c r="DX259" s="49"/>
      <c r="DY259" s="49"/>
      <c r="DZ259" s="49"/>
      <c r="EA259" s="49"/>
      <c r="EB259" s="49"/>
      <c r="EC259" s="49"/>
      <c r="ED259" s="49"/>
      <c r="EE259" s="49"/>
      <c r="EF259" s="49"/>
      <c r="EG259" s="49"/>
      <c r="EH259" s="49"/>
      <c r="EI259" s="49"/>
      <c r="EJ259" s="49"/>
      <c r="EK259" s="49"/>
      <c r="EL259" s="49"/>
      <c r="EM259" s="49"/>
      <c r="EN259" s="49"/>
      <c r="EO259" s="49"/>
      <c r="EP259" s="49"/>
      <c r="EQ259" s="49"/>
      <c r="ER259" s="49"/>
      <c r="ES259" s="49"/>
      <c r="ET259" s="49"/>
    </row>
    <row r="260" spans="1:150" s="47" customFormat="1" ht="51" x14ac:dyDescent="0.2">
      <c r="A260" s="1" t="s">
        <v>622</v>
      </c>
      <c r="B260" s="2" t="s">
        <v>1</v>
      </c>
      <c r="C260" s="2" t="s">
        <v>69</v>
      </c>
      <c r="D260" s="42" t="s">
        <v>70</v>
      </c>
      <c r="E260" s="42" t="s">
        <v>71</v>
      </c>
      <c r="F260" s="42" t="s">
        <v>72</v>
      </c>
      <c r="G260" s="2" t="s">
        <v>6</v>
      </c>
      <c r="H260" s="58">
        <v>100</v>
      </c>
      <c r="I260" s="2">
        <v>710000000</v>
      </c>
      <c r="J260" s="2" t="s">
        <v>7</v>
      </c>
      <c r="K260" s="2" t="s">
        <v>360</v>
      </c>
      <c r="L260" s="2" t="s">
        <v>7</v>
      </c>
      <c r="M260" s="2"/>
      <c r="N260" s="2" t="s">
        <v>9</v>
      </c>
      <c r="O260" s="2" t="s">
        <v>73</v>
      </c>
      <c r="P260" s="2"/>
      <c r="Q260" s="2"/>
      <c r="R260" s="56"/>
      <c r="S260" s="59"/>
      <c r="T260" s="56">
        <v>0</v>
      </c>
      <c r="U260" s="56">
        <v>0</v>
      </c>
      <c r="V260" s="13" t="s">
        <v>11</v>
      </c>
      <c r="W260" s="13">
        <v>2017</v>
      </c>
      <c r="X260" s="115" t="s">
        <v>2138</v>
      </c>
    </row>
    <row r="261" spans="1:150" ht="93" customHeight="1" x14ac:dyDescent="0.25">
      <c r="A261" s="1" t="s">
        <v>2189</v>
      </c>
      <c r="B261" s="2" t="s">
        <v>1</v>
      </c>
      <c r="C261" s="2" t="s">
        <v>69</v>
      </c>
      <c r="D261" s="42" t="s">
        <v>70</v>
      </c>
      <c r="E261" s="42" t="s">
        <v>71</v>
      </c>
      <c r="F261" s="42" t="s">
        <v>72</v>
      </c>
      <c r="G261" s="2" t="s">
        <v>6</v>
      </c>
      <c r="H261" s="58">
        <v>100</v>
      </c>
      <c r="I261" s="2">
        <v>710000000</v>
      </c>
      <c r="J261" s="2" t="s">
        <v>7</v>
      </c>
      <c r="K261" s="2" t="s">
        <v>385</v>
      </c>
      <c r="L261" s="2" t="s">
        <v>7</v>
      </c>
      <c r="M261" s="2"/>
      <c r="N261" s="2" t="s">
        <v>396</v>
      </c>
      <c r="O261" s="2" t="s">
        <v>73</v>
      </c>
      <c r="P261" s="2"/>
      <c r="Q261" s="2"/>
      <c r="R261" s="56"/>
      <c r="S261" s="59"/>
      <c r="T261" s="56">
        <v>10714285.714285713</v>
      </c>
      <c r="U261" s="56">
        <v>12000000</v>
      </c>
      <c r="V261" s="13" t="s">
        <v>11</v>
      </c>
      <c r="W261" s="13">
        <v>2017</v>
      </c>
      <c r="X261" s="101" t="s">
        <v>2143</v>
      </c>
    </row>
    <row r="262" spans="1:150" s="73" customFormat="1" ht="76.5" x14ac:dyDescent="0.2">
      <c r="A262" s="76" t="s">
        <v>68</v>
      </c>
      <c r="B262" s="2" t="s">
        <v>1</v>
      </c>
      <c r="C262" s="2" t="s">
        <v>1319</v>
      </c>
      <c r="D262" s="84" t="s">
        <v>1320</v>
      </c>
      <c r="E262" s="84" t="s">
        <v>1320</v>
      </c>
      <c r="F262" s="84" t="s">
        <v>1321</v>
      </c>
      <c r="G262" s="2" t="s">
        <v>6</v>
      </c>
      <c r="H262" s="87">
        <v>100</v>
      </c>
      <c r="I262" s="2">
        <v>710000000</v>
      </c>
      <c r="J262" s="2" t="s">
        <v>7</v>
      </c>
      <c r="K262" s="2" t="s">
        <v>360</v>
      </c>
      <c r="L262" s="2" t="s">
        <v>7</v>
      </c>
      <c r="M262" s="13"/>
      <c r="N262" s="64" t="s">
        <v>360</v>
      </c>
      <c r="O262" s="2" t="s">
        <v>73</v>
      </c>
      <c r="P262" s="2"/>
      <c r="Q262" s="2"/>
      <c r="R262" s="63"/>
      <c r="S262" s="63"/>
      <c r="T262" s="63">
        <v>1874999.9999999998</v>
      </c>
      <c r="U262" s="63">
        <v>2100000</v>
      </c>
      <c r="V262" s="64"/>
      <c r="W262" s="2">
        <v>2017</v>
      </c>
      <c r="X262" s="91"/>
    </row>
    <row r="263" spans="1:150" s="47" customFormat="1" ht="76.5" x14ac:dyDescent="0.2">
      <c r="A263" s="1" t="s">
        <v>623</v>
      </c>
      <c r="B263" s="2" t="s">
        <v>1</v>
      </c>
      <c r="C263" s="2" t="s">
        <v>924</v>
      </c>
      <c r="D263" s="42" t="s">
        <v>925</v>
      </c>
      <c r="E263" s="42" t="s">
        <v>925</v>
      </c>
      <c r="F263" s="42" t="s">
        <v>926</v>
      </c>
      <c r="G263" s="2" t="s">
        <v>678</v>
      </c>
      <c r="H263" s="58">
        <v>100</v>
      </c>
      <c r="I263" s="2">
        <v>710000000</v>
      </c>
      <c r="J263" s="2" t="s">
        <v>7</v>
      </c>
      <c r="K263" s="2" t="s">
        <v>927</v>
      </c>
      <c r="L263" s="2" t="s">
        <v>8</v>
      </c>
      <c r="M263" s="2"/>
      <c r="N263" s="2" t="s">
        <v>708</v>
      </c>
      <c r="O263" s="2" t="s">
        <v>709</v>
      </c>
      <c r="P263" s="2"/>
      <c r="Q263" s="2"/>
      <c r="R263" s="56"/>
      <c r="S263" s="59"/>
      <c r="T263" s="56">
        <v>0</v>
      </c>
      <c r="U263" s="56">
        <v>0</v>
      </c>
      <c r="V263" s="13" t="s">
        <v>776</v>
      </c>
      <c r="W263" s="13">
        <v>2017</v>
      </c>
      <c r="X263" s="101" t="s">
        <v>1982</v>
      </c>
    </row>
    <row r="264" spans="1:150" s="47" customFormat="1" ht="63.75" x14ac:dyDescent="0.2">
      <c r="A264" s="76" t="s">
        <v>624</v>
      </c>
      <c r="B264" s="2" t="s">
        <v>1</v>
      </c>
      <c r="C264" s="2" t="s">
        <v>928</v>
      </c>
      <c r="D264" s="42" t="s">
        <v>929</v>
      </c>
      <c r="E264" s="42" t="s">
        <v>930</v>
      </c>
      <c r="F264" s="42" t="s">
        <v>931</v>
      </c>
      <c r="G264" s="2" t="s">
        <v>6</v>
      </c>
      <c r="H264" s="58">
        <v>100</v>
      </c>
      <c r="I264" s="2">
        <v>710000000</v>
      </c>
      <c r="J264" s="2" t="s">
        <v>7</v>
      </c>
      <c r="K264" s="2" t="s">
        <v>386</v>
      </c>
      <c r="L264" s="2" t="s">
        <v>1318</v>
      </c>
      <c r="M264" s="2"/>
      <c r="N264" s="2" t="s">
        <v>932</v>
      </c>
      <c r="O264" s="2" t="s">
        <v>894</v>
      </c>
      <c r="P264" s="2"/>
      <c r="Q264" s="2"/>
      <c r="R264" s="56"/>
      <c r="S264" s="59"/>
      <c r="T264" s="56">
        <v>0</v>
      </c>
      <c r="U264" s="56">
        <v>0</v>
      </c>
      <c r="V264" s="13"/>
      <c r="W264" s="13">
        <v>2017</v>
      </c>
      <c r="X264" s="115" t="s">
        <v>2138</v>
      </c>
    </row>
    <row r="265" spans="1:150" ht="93" customHeight="1" x14ac:dyDescent="0.25">
      <c r="A265" s="76" t="s">
        <v>2190</v>
      </c>
      <c r="B265" s="2" t="s">
        <v>1</v>
      </c>
      <c r="C265" s="2" t="s">
        <v>928</v>
      </c>
      <c r="D265" s="42" t="s">
        <v>929</v>
      </c>
      <c r="E265" s="42" t="s">
        <v>930</v>
      </c>
      <c r="F265" s="42" t="s">
        <v>2191</v>
      </c>
      <c r="G265" s="2" t="s">
        <v>6</v>
      </c>
      <c r="H265" s="58">
        <v>100</v>
      </c>
      <c r="I265" s="2">
        <v>710000000</v>
      </c>
      <c r="J265" s="2" t="s">
        <v>7</v>
      </c>
      <c r="K265" s="2" t="s">
        <v>385</v>
      </c>
      <c r="L265" s="2" t="s">
        <v>2192</v>
      </c>
      <c r="M265" s="2"/>
      <c r="N265" s="2" t="s">
        <v>1201</v>
      </c>
      <c r="O265" s="2" t="s">
        <v>2193</v>
      </c>
      <c r="P265" s="2"/>
      <c r="Q265" s="2"/>
      <c r="R265" s="56"/>
      <c r="S265" s="59"/>
      <c r="T265" s="56">
        <v>0</v>
      </c>
      <c r="U265" s="56">
        <v>0</v>
      </c>
      <c r="V265" s="13"/>
      <c r="W265" s="13">
        <v>2017</v>
      </c>
      <c r="X265" s="101" t="s">
        <v>2581</v>
      </c>
    </row>
    <row r="266" spans="1:150" ht="93" customHeight="1" x14ac:dyDescent="0.25">
      <c r="A266" s="76" t="s">
        <v>2603</v>
      </c>
      <c r="B266" s="2" t="s">
        <v>1</v>
      </c>
      <c r="C266" s="2" t="s">
        <v>928</v>
      </c>
      <c r="D266" s="42" t="s">
        <v>929</v>
      </c>
      <c r="E266" s="42" t="s">
        <v>930</v>
      </c>
      <c r="F266" s="42" t="s">
        <v>2191</v>
      </c>
      <c r="G266" s="2" t="s">
        <v>6</v>
      </c>
      <c r="H266" s="58">
        <v>100</v>
      </c>
      <c r="I266" s="2">
        <v>710000000</v>
      </c>
      <c r="J266" s="2" t="s">
        <v>7</v>
      </c>
      <c r="K266" s="2" t="s">
        <v>385</v>
      </c>
      <c r="L266" s="2" t="s">
        <v>2192</v>
      </c>
      <c r="M266" s="2"/>
      <c r="N266" s="2" t="s">
        <v>1201</v>
      </c>
      <c r="O266" s="2" t="s">
        <v>2193</v>
      </c>
      <c r="P266" s="2"/>
      <c r="Q266" s="2"/>
      <c r="R266" s="56"/>
      <c r="S266" s="59"/>
      <c r="T266" s="56">
        <v>399999.99999999994</v>
      </c>
      <c r="U266" s="56">
        <v>448000</v>
      </c>
      <c r="V266" s="13"/>
      <c r="W266" s="13">
        <v>2017</v>
      </c>
      <c r="X266" s="101" t="s">
        <v>2604</v>
      </c>
    </row>
    <row r="267" spans="1:150" s="47" customFormat="1" ht="63.75" x14ac:dyDescent="0.2">
      <c r="A267" s="1" t="s">
        <v>625</v>
      </c>
      <c r="B267" s="2" t="s">
        <v>1</v>
      </c>
      <c r="C267" s="2" t="s">
        <v>928</v>
      </c>
      <c r="D267" s="42" t="s">
        <v>929</v>
      </c>
      <c r="E267" s="42" t="s">
        <v>930</v>
      </c>
      <c r="F267" s="42" t="s">
        <v>933</v>
      </c>
      <c r="G267" s="2" t="s">
        <v>6</v>
      </c>
      <c r="H267" s="58">
        <v>100</v>
      </c>
      <c r="I267" s="2">
        <v>710000000</v>
      </c>
      <c r="J267" s="2" t="s">
        <v>7</v>
      </c>
      <c r="K267" s="2" t="s">
        <v>348</v>
      </c>
      <c r="L267" s="2" t="s">
        <v>8</v>
      </c>
      <c r="M267" s="2"/>
      <c r="N267" s="2" t="s">
        <v>934</v>
      </c>
      <c r="O267" s="2" t="s">
        <v>894</v>
      </c>
      <c r="P267" s="2"/>
      <c r="Q267" s="2"/>
      <c r="R267" s="56"/>
      <c r="S267" s="59"/>
      <c r="T267" s="56">
        <v>0</v>
      </c>
      <c r="U267" s="56">
        <v>0</v>
      </c>
      <c r="V267" s="13"/>
      <c r="W267" s="13">
        <v>2017</v>
      </c>
      <c r="X267" s="101" t="s">
        <v>3109</v>
      </c>
    </row>
    <row r="268" spans="1:150" s="47" customFormat="1" ht="51" x14ac:dyDescent="0.2">
      <c r="A268" s="76" t="s">
        <v>626</v>
      </c>
      <c r="B268" s="2" t="s">
        <v>1</v>
      </c>
      <c r="C268" s="2" t="s">
        <v>924</v>
      </c>
      <c r="D268" s="42" t="s">
        <v>925</v>
      </c>
      <c r="E268" s="42" t="s">
        <v>925</v>
      </c>
      <c r="F268" s="42" t="s">
        <v>935</v>
      </c>
      <c r="G268" s="2" t="s">
        <v>678</v>
      </c>
      <c r="H268" s="58">
        <v>100</v>
      </c>
      <c r="I268" s="2">
        <v>710000000</v>
      </c>
      <c r="J268" s="2" t="s">
        <v>7</v>
      </c>
      <c r="K268" s="2" t="s">
        <v>360</v>
      </c>
      <c r="L268" s="2" t="s">
        <v>8</v>
      </c>
      <c r="M268" s="2"/>
      <c r="N268" s="2" t="s">
        <v>936</v>
      </c>
      <c r="O268" s="2" t="s">
        <v>937</v>
      </c>
      <c r="P268" s="2"/>
      <c r="Q268" s="2"/>
      <c r="R268" s="56"/>
      <c r="S268" s="59"/>
      <c r="T268" s="56">
        <v>0</v>
      </c>
      <c r="U268" s="56">
        <v>0</v>
      </c>
      <c r="V268" s="13"/>
      <c r="W268" s="13">
        <v>2017</v>
      </c>
      <c r="X268" s="101" t="s">
        <v>3086</v>
      </c>
    </row>
    <row r="269" spans="1:150" s="47" customFormat="1" ht="51" x14ac:dyDescent="0.2">
      <c r="A269" s="76" t="s">
        <v>3111</v>
      </c>
      <c r="B269" s="2" t="s">
        <v>1</v>
      </c>
      <c r="C269" s="2" t="s">
        <v>924</v>
      </c>
      <c r="D269" s="42" t="s">
        <v>925</v>
      </c>
      <c r="E269" s="42" t="s">
        <v>925</v>
      </c>
      <c r="F269" s="42" t="s">
        <v>935</v>
      </c>
      <c r="G269" s="2" t="s">
        <v>678</v>
      </c>
      <c r="H269" s="58">
        <v>100</v>
      </c>
      <c r="I269" s="2">
        <v>710000000</v>
      </c>
      <c r="J269" s="2" t="s">
        <v>7</v>
      </c>
      <c r="K269" s="2" t="s">
        <v>360</v>
      </c>
      <c r="L269" s="2" t="s">
        <v>8</v>
      </c>
      <c r="M269" s="2"/>
      <c r="N269" s="2" t="s">
        <v>936</v>
      </c>
      <c r="O269" s="2" t="s">
        <v>937</v>
      </c>
      <c r="P269" s="2"/>
      <c r="Q269" s="2"/>
      <c r="R269" s="56"/>
      <c r="S269" s="59"/>
      <c r="T269" s="56">
        <v>11710500</v>
      </c>
      <c r="U269" s="56">
        <v>13115760.000000002</v>
      </c>
      <c r="V269" s="13"/>
      <c r="W269" s="13">
        <v>2017</v>
      </c>
      <c r="X269" s="101" t="s">
        <v>3088</v>
      </c>
    </row>
    <row r="270" spans="1:150" s="47" customFormat="1" ht="51" x14ac:dyDescent="0.2">
      <c r="A270" s="1" t="s">
        <v>627</v>
      </c>
      <c r="B270" s="2" t="s">
        <v>1</v>
      </c>
      <c r="C270" s="2" t="s">
        <v>69</v>
      </c>
      <c r="D270" s="42" t="s">
        <v>70</v>
      </c>
      <c r="E270" s="42" t="s">
        <v>71</v>
      </c>
      <c r="F270" s="42" t="s">
        <v>938</v>
      </c>
      <c r="G270" s="2" t="s">
        <v>6</v>
      </c>
      <c r="H270" s="58">
        <v>100</v>
      </c>
      <c r="I270" s="2">
        <v>710000000</v>
      </c>
      <c r="J270" s="2" t="s">
        <v>7</v>
      </c>
      <c r="K270" s="2" t="s">
        <v>349</v>
      </c>
      <c r="L270" s="2" t="s">
        <v>7</v>
      </c>
      <c r="M270" s="2"/>
      <c r="N270" s="2" t="s">
        <v>939</v>
      </c>
      <c r="O270" s="2" t="s">
        <v>894</v>
      </c>
      <c r="P270" s="2"/>
      <c r="Q270" s="2"/>
      <c r="R270" s="56"/>
      <c r="S270" s="59"/>
      <c r="T270" s="56">
        <v>300000</v>
      </c>
      <c r="U270" s="56">
        <v>336000.00000000006</v>
      </c>
      <c r="V270" s="13"/>
      <c r="W270" s="13">
        <v>2017</v>
      </c>
      <c r="X270" s="101"/>
    </row>
    <row r="271" spans="1:150" s="47" customFormat="1" ht="63.75" x14ac:dyDescent="0.2">
      <c r="A271" s="76" t="s">
        <v>628</v>
      </c>
      <c r="B271" s="2" t="s">
        <v>1</v>
      </c>
      <c r="C271" s="2" t="s">
        <v>940</v>
      </c>
      <c r="D271" s="42" t="s">
        <v>892</v>
      </c>
      <c r="E271" s="42" t="s">
        <v>892</v>
      </c>
      <c r="F271" s="42" t="s">
        <v>941</v>
      </c>
      <c r="G271" s="2" t="s">
        <v>6</v>
      </c>
      <c r="H271" s="58">
        <v>100</v>
      </c>
      <c r="I271" s="2">
        <v>710000000</v>
      </c>
      <c r="J271" s="2" t="s">
        <v>7</v>
      </c>
      <c r="K271" s="2" t="s">
        <v>349</v>
      </c>
      <c r="L271" s="2" t="s">
        <v>7</v>
      </c>
      <c r="M271" s="2"/>
      <c r="N271" s="2" t="s">
        <v>939</v>
      </c>
      <c r="O271" s="2" t="s">
        <v>894</v>
      </c>
      <c r="P271" s="2"/>
      <c r="Q271" s="2"/>
      <c r="R271" s="56"/>
      <c r="S271" s="59"/>
      <c r="T271" s="56">
        <v>300000</v>
      </c>
      <c r="U271" s="56">
        <v>336000.00000000006</v>
      </c>
      <c r="V271" s="13"/>
      <c r="W271" s="13">
        <v>2017</v>
      </c>
      <c r="X271" s="101"/>
    </row>
    <row r="272" spans="1:150" s="159" customFormat="1" ht="51" x14ac:dyDescent="0.25">
      <c r="A272" s="1" t="s">
        <v>629</v>
      </c>
      <c r="B272" s="2" t="s">
        <v>1</v>
      </c>
      <c r="C272" s="66" t="s">
        <v>1386</v>
      </c>
      <c r="D272" s="98" t="s">
        <v>1387</v>
      </c>
      <c r="E272" s="98" t="s">
        <v>1387</v>
      </c>
      <c r="F272" s="84" t="s">
        <v>1388</v>
      </c>
      <c r="G272" s="2" t="s">
        <v>181</v>
      </c>
      <c r="H272" s="67">
        <v>100</v>
      </c>
      <c r="I272" s="2">
        <v>710000000</v>
      </c>
      <c r="J272" s="2" t="s">
        <v>7</v>
      </c>
      <c r="K272" s="2" t="s">
        <v>360</v>
      </c>
      <c r="L272" s="2" t="s">
        <v>1389</v>
      </c>
      <c r="M272" s="2"/>
      <c r="N272" s="2" t="s">
        <v>9</v>
      </c>
      <c r="O272" s="2" t="s">
        <v>1390</v>
      </c>
      <c r="P272" s="64"/>
      <c r="Q272" s="64"/>
      <c r="R272" s="64"/>
      <c r="S272" s="64"/>
      <c r="T272" s="92">
        <v>1700000</v>
      </c>
      <c r="U272" s="92">
        <v>1904000.0000000002</v>
      </c>
      <c r="V272" s="2"/>
      <c r="W272" s="2">
        <v>2017</v>
      </c>
      <c r="X272" s="103"/>
    </row>
    <row r="273" spans="1:24" s="159" customFormat="1" ht="51" x14ac:dyDescent="0.25">
      <c r="A273" s="76" t="s">
        <v>630</v>
      </c>
      <c r="B273" s="2" t="s">
        <v>1</v>
      </c>
      <c r="C273" s="66" t="s">
        <v>1386</v>
      </c>
      <c r="D273" s="98" t="s">
        <v>1387</v>
      </c>
      <c r="E273" s="98" t="s">
        <v>1387</v>
      </c>
      <c r="F273" s="84" t="s">
        <v>1391</v>
      </c>
      <c r="G273" s="2" t="s">
        <v>181</v>
      </c>
      <c r="H273" s="67">
        <v>100</v>
      </c>
      <c r="I273" s="2">
        <v>710000000</v>
      </c>
      <c r="J273" s="2" t="s">
        <v>7</v>
      </c>
      <c r="K273" s="2" t="s">
        <v>360</v>
      </c>
      <c r="L273" s="2" t="s">
        <v>1392</v>
      </c>
      <c r="M273" s="2"/>
      <c r="N273" s="2" t="s">
        <v>1231</v>
      </c>
      <c r="O273" s="2" t="s">
        <v>1390</v>
      </c>
      <c r="P273" s="64"/>
      <c r="Q273" s="64"/>
      <c r="R273" s="64"/>
      <c r="S273" s="64"/>
      <c r="T273" s="92">
        <v>500000</v>
      </c>
      <c r="U273" s="92">
        <v>560000</v>
      </c>
      <c r="V273" s="2"/>
      <c r="W273" s="2">
        <v>2017</v>
      </c>
      <c r="X273" s="103"/>
    </row>
    <row r="274" spans="1:24" s="159" customFormat="1" ht="51" x14ac:dyDescent="0.25">
      <c r="A274" s="1" t="s">
        <v>631</v>
      </c>
      <c r="B274" s="2" t="s">
        <v>1</v>
      </c>
      <c r="C274" s="66" t="s">
        <v>1386</v>
      </c>
      <c r="D274" s="98" t="s">
        <v>1387</v>
      </c>
      <c r="E274" s="98" t="s">
        <v>1387</v>
      </c>
      <c r="F274" s="84" t="s">
        <v>1393</v>
      </c>
      <c r="G274" s="2" t="s">
        <v>181</v>
      </c>
      <c r="H274" s="67">
        <v>100</v>
      </c>
      <c r="I274" s="2">
        <v>710000000</v>
      </c>
      <c r="J274" s="2" t="s">
        <v>7</v>
      </c>
      <c r="K274" s="2" t="s">
        <v>360</v>
      </c>
      <c r="L274" s="2" t="s">
        <v>1394</v>
      </c>
      <c r="M274" s="2"/>
      <c r="N274" s="2" t="s">
        <v>9</v>
      </c>
      <c r="O274" s="2" t="s">
        <v>1390</v>
      </c>
      <c r="P274" s="64"/>
      <c r="Q274" s="64"/>
      <c r="R274" s="64"/>
      <c r="S274" s="64"/>
      <c r="T274" s="92">
        <v>700000</v>
      </c>
      <c r="U274" s="92">
        <v>784000.00000000012</v>
      </c>
      <c r="V274" s="2"/>
      <c r="W274" s="2">
        <v>2017</v>
      </c>
      <c r="X274" s="91"/>
    </row>
    <row r="275" spans="1:24" s="159" customFormat="1" ht="51" x14ac:dyDescent="0.25">
      <c r="A275" s="76" t="s">
        <v>632</v>
      </c>
      <c r="B275" s="2" t="s">
        <v>1</v>
      </c>
      <c r="C275" s="66" t="s">
        <v>1386</v>
      </c>
      <c r="D275" s="98" t="s">
        <v>1387</v>
      </c>
      <c r="E275" s="98" t="s">
        <v>1387</v>
      </c>
      <c r="F275" s="84" t="s">
        <v>1395</v>
      </c>
      <c r="G275" s="2" t="s">
        <v>181</v>
      </c>
      <c r="H275" s="67">
        <v>100</v>
      </c>
      <c r="I275" s="2">
        <v>710000000</v>
      </c>
      <c r="J275" s="2" t="s">
        <v>7</v>
      </c>
      <c r="K275" s="2" t="s">
        <v>360</v>
      </c>
      <c r="L275" s="2" t="s">
        <v>906</v>
      </c>
      <c r="M275" s="2"/>
      <c r="N275" s="2" t="s">
        <v>9</v>
      </c>
      <c r="O275" s="2" t="s">
        <v>1390</v>
      </c>
      <c r="P275" s="64"/>
      <c r="Q275" s="64"/>
      <c r="R275" s="64"/>
      <c r="S275" s="64"/>
      <c r="T275" s="92">
        <v>700000</v>
      </c>
      <c r="U275" s="92">
        <v>784000.00000000012</v>
      </c>
      <c r="V275" s="2"/>
      <c r="W275" s="2">
        <v>2017</v>
      </c>
      <c r="X275" s="103"/>
    </row>
    <row r="276" spans="1:24" s="159" customFormat="1" ht="51" x14ac:dyDescent="0.25">
      <c r="A276" s="1" t="s">
        <v>633</v>
      </c>
      <c r="B276" s="2" t="s">
        <v>1</v>
      </c>
      <c r="C276" s="66" t="s">
        <v>1386</v>
      </c>
      <c r="D276" s="98" t="s">
        <v>1387</v>
      </c>
      <c r="E276" s="98" t="s">
        <v>1387</v>
      </c>
      <c r="F276" s="84" t="s">
        <v>1396</v>
      </c>
      <c r="G276" s="2" t="s">
        <v>181</v>
      </c>
      <c r="H276" s="67">
        <v>100</v>
      </c>
      <c r="I276" s="2">
        <v>710000000</v>
      </c>
      <c r="J276" s="2" t="s">
        <v>7</v>
      </c>
      <c r="K276" s="2" t="s">
        <v>360</v>
      </c>
      <c r="L276" s="2" t="s">
        <v>667</v>
      </c>
      <c r="M276" s="2"/>
      <c r="N276" s="2" t="s">
        <v>9</v>
      </c>
      <c r="O276" s="2" t="s">
        <v>1390</v>
      </c>
      <c r="P276" s="64"/>
      <c r="Q276" s="64"/>
      <c r="R276" s="64"/>
      <c r="S276" s="64"/>
      <c r="T276" s="56">
        <v>0</v>
      </c>
      <c r="U276" s="56">
        <v>0</v>
      </c>
      <c r="V276" s="2"/>
      <c r="W276" s="2">
        <v>2017</v>
      </c>
      <c r="X276" s="91" t="s">
        <v>2579</v>
      </c>
    </row>
    <row r="277" spans="1:24" s="159" customFormat="1" ht="51" x14ac:dyDescent="0.25">
      <c r="A277" s="1" t="s">
        <v>2014</v>
      </c>
      <c r="B277" s="2" t="s">
        <v>1</v>
      </c>
      <c r="C277" s="66" t="s">
        <v>1386</v>
      </c>
      <c r="D277" s="98" t="s">
        <v>1387</v>
      </c>
      <c r="E277" s="98" t="s">
        <v>1387</v>
      </c>
      <c r="F277" s="84" t="s">
        <v>1396</v>
      </c>
      <c r="G277" s="2" t="s">
        <v>181</v>
      </c>
      <c r="H277" s="67">
        <v>100</v>
      </c>
      <c r="I277" s="2">
        <v>710000000</v>
      </c>
      <c r="J277" s="2" t="s">
        <v>7</v>
      </c>
      <c r="K277" s="2" t="s">
        <v>939</v>
      </c>
      <c r="L277" s="2" t="s">
        <v>667</v>
      </c>
      <c r="M277" s="2"/>
      <c r="N277" s="2" t="s">
        <v>1136</v>
      </c>
      <c r="O277" s="2" t="s">
        <v>1390</v>
      </c>
      <c r="P277" s="64"/>
      <c r="Q277" s="64"/>
      <c r="R277" s="64"/>
      <c r="S277" s="64"/>
      <c r="T277" s="92">
        <v>320000</v>
      </c>
      <c r="U277" s="92">
        <v>358400.00000000006</v>
      </c>
      <c r="V277" s="2"/>
      <c r="W277" s="2">
        <v>2017</v>
      </c>
      <c r="X277" s="101" t="s">
        <v>1981</v>
      </c>
    </row>
    <row r="278" spans="1:24" s="159" customFormat="1" ht="51" x14ac:dyDescent="0.25">
      <c r="A278" s="76" t="s">
        <v>634</v>
      </c>
      <c r="B278" s="2" t="s">
        <v>1</v>
      </c>
      <c r="C278" s="64" t="s">
        <v>1397</v>
      </c>
      <c r="D278" s="84" t="s">
        <v>1398</v>
      </c>
      <c r="E278" s="84" t="s">
        <v>1398</v>
      </c>
      <c r="F278" s="84" t="s">
        <v>1399</v>
      </c>
      <c r="G278" s="2" t="s">
        <v>6</v>
      </c>
      <c r="H278" s="67">
        <v>100</v>
      </c>
      <c r="I278" s="2">
        <v>710000000</v>
      </c>
      <c r="J278" s="2" t="s">
        <v>7</v>
      </c>
      <c r="K278" s="2" t="s">
        <v>360</v>
      </c>
      <c r="L278" s="2" t="s">
        <v>667</v>
      </c>
      <c r="M278" s="2"/>
      <c r="N278" s="2" t="s">
        <v>9</v>
      </c>
      <c r="O278" s="2" t="s">
        <v>894</v>
      </c>
      <c r="P278" s="64"/>
      <c r="Q278" s="64"/>
      <c r="R278" s="64"/>
      <c r="S278" s="64"/>
      <c r="T278" s="92">
        <v>610742</v>
      </c>
      <c r="U278" s="92">
        <v>684031.04</v>
      </c>
      <c r="V278" s="2"/>
      <c r="W278" s="2">
        <v>2017</v>
      </c>
      <c r="X278" s="91"/>
    </row>
    <row r="279" spans="1:24" ht="51" x14ac:dyDescent="0.25">
      <c r="A279" s="1" t="s">
        <v>635</v>
      </c>
      <c r="B279" s="2" t="s">
        <v>1</v>
      </c>
      <c r="C279" s="2" t="s">
        <v>1400</v>
      </c>
      <c r="D279" s="84" t="s">
        <v>1401</v>
      </c>
      <c r="E279" s="84" t="s">
        <v>1401</v>
      </c>
      <c r="F279" s="84" t="s">
        <v>1402</v>
      </c>
      <c r="G279" s="64" t="s">
        <v>678</v>
      </c>
      <c r="H279" s="67">
        <v>100</v>
      </c>
      <c r="I279" s="2">
        <v>710000000</v>
      </c>
      <c r="J279" s="2" t="s">
        <v>7</v>
      </c>
      <c r="K279" s="2" t="s">
        <v>360</v>
      </c>
      <c r="L279" s="2" t="s">
        <v>20</v>
      </c>
      <c r="M279" s="2"/>
      <c r="N279" s="2" t="s">
        <v>1231</v>
      </c>
      <c r="O279" s="2" t="s">
        <v>1390</v>
      </c>
      <c r="P279" s="64"/>
      <c r="Q279" s="64"/>
      <c r="R279" s="64"/>
      <c r="S279" s="64"/>
      <c r="T279" s="56">
        <v>0</v>
      </c>
      <c r="U279" s="56">
        <v>0</v>
      </c>
      <c r="V279" s="2"/>
      <c r="W279" s="2">
        <v>2017</v>
      </c>
      <c r="X279" s="91" t="s">
        <v>1894</v>
      </c>
    </row>
    <row r="280" spans="1:24" ht="51" x14ac:dyDescent="0.25">
      <c r="A280" s="1" t="s">
        <v>1898</v>
      </c>
      <c r="B280" s="2" t="s">
        <v>1</v>
      </c>
      <c r="C280" s="2" t="s">
        <v>1400</v>
      </c>
      <c r="D280" s="84" t="s">
        <v>1401</v>
      </c>
      <c r="E280" s="84" t="s">
        <v>1401</v>
      </c>
      <c r="F280" s="84" t="s">
        <v>1402</v>
      </c>
      <c r="G280" s="64" t="s">
        <v>678</v>
      </c>
      <c r="H280" s="67">
        <v>100</v>
      </c>
      <c r="I280" s="2">
        <v>710000000</v>
      </c>
      <c r="J280" s="2" t="s">
        <v>7</v>
      </c>
      <c r="K280" s="2" t="s">
        <v>360</v>
      </c>
      <c r="L280" s="2" t="s">
        <v>20</v>
      </c>
      <c r="M280" s="2"/>
      <c r="N280" s="2" t="s">
        <v>1231</v>
      </c>
      <c r="O280" s="2" t="s">
        <v>1390</v>
      </c>
      <c r="P280" s="64"/>
      <c r="Q280" s="64"/>
      <c r="R280" s="64"/>
      <c r="S280" s="64"/>
      <c r="T280" s="56">
        <v>0</v>
      </c>
      <c r="U280" s="56">
        <v>0</v>
      </c>
      <c r="V280" s="2"/>
      <c r="W280" s="2">
        <v>2017</v>
      </c>
      <c r="X280" s="91" t="s">
        <v>2736</v>
      </c>
    </row>
    <row r="281" spans="1:24" ht="51" x14ac:dyDescent="0.25">
      <c r="A281" s="1" t="s">
        <v>2740</v>
      </c>
      <c r="B281" s="2" t="s">
        <v>1</v>
      </c>
      <c r="C281" s="2" t="s">
        <v>1400</v>
      </c>
      <c r="D281" s="84" t="s">
        <v>1401</v>
      </c>
      <c r="E281" s="84" t="s">
        <v>1401</v>
      </c>
      <c r="F281" s="84" t="s">
        <v>1402</v>
      </c>
      <c r="G281" s="64" t="s">
        <v>678</v>
      </c>
      <c r="H281" s="67">
        <v>100</v>
      </c>
      <c r="I281" s="2">
        <v>710000000</v>
      </c>
      <c r="J281" s="2" t="s">
        <v>7</v>
      </c>
      <c r="K281" s="2" t="s">
        <v>386</v>
      </c>
      <c r="L281" s="2" t="s">
        <v>20</v>
      </c>
      <c r="M281" s="2"/>
      <c r="N281" s="2" t="s">
        <v>1371</v>
      </c>
      <c r="O281" s="2" t="s">
        <v>1390</v>
      </c>
      <c r="P281" s="64"/>
      <c r="Q281" s="64"/>
      <c r="R281" s="64"/>
      <c r="S281" s="64"/>
      <c r="T281" s="56">
        <v>0</v>
      </c>
      <c r="U281" s="56">
        <v>0</v>
      </c>
      <c r="V281" s="2"/>
      <c r="W281" s="2">
        <v>2017</v>
      </c>
      <c r="X281" s="91" t="s">
        <v>2876</v>
      </c>
    </row>
    <row r="282" spans="1:24" s="159" customFormat="1" ht="51" x14ac:dyDescent="0.25">
      <c r="A282" s="76" t="s">
        <v>636</v>
      </c>
      <c r="B282" s="2" t="s">
        <v>1</v>
      </c>
      <c r="C282" s="2" t="s">
        <v>1400</v>
      </c>
      <c r="D282" s="84" t="s">
        <v>1401</v>
      </c>
      <c r="E282" s="84" t="s">
        <v>1401</v>
      </c>
      <c r="F282" s="84" t="s">
        <v>1402</v>
      </c>
      <c r="G282" s="64" t="s">
        <v>678</v>
      </c>
      <c r="H282" s="67">
        <v>100</v>
      </c>
      <c r="I282" s="2">
        <v>710000000</v>
      </c>
      <c r="J282" s="2" t="s">
        <v>7</v>
      </c>
      <c r="K282" s="2" t="s">
        <v>360</v>
      </c>
      <c r="L282" s="2" t="s">
        <v>906</v>
      </c>
      <c r="M282" s="2"/>
      <c r="N282" s="2" t="s">
        <v>1231</v>
      </c>
      <c r="O282" s="2" t="s">
        <v>1390</v>
      </c>
      <c r="P282" s="64"/>
      <c r="Q282" s="64"/>
      <c r="R282" s="64"/>
      <c r="S282" s="64"/>
      <c r="T282" s="56">
        <v>0</v>
      </c>
      <c r="U282" s="56">
        <v>0</v>
      </c>
      <c r="V282" s="2"/>
      <c r="W282" s="2">
        <v>2017</v>
      </c>
      <c r="X282" s="91" t="s">
        <v>2736</v>
      </c>
    </row>
    <row r="283" spans="1:24" ht="51" x14ac:dyDescent="0.25">
      <c r="A283" s="76" t="s">
        <v>2741</v>
      </c>
      <c r="B283" s="2" t="s">
        <v>1</v>
      </c>
      <c r="C283" s="2" t="s">
        <v>1400</v>
      </c>
      <c r="D283" s="84" t="s">
        <v>1401</v>
      </c>
      <c r="E283" s="84" t="s">
        <v>1401</v>
      </c>
      <c r="F283" s="84" t="s">
        <v>1402</v>
      </c>
      <c r="G283" s="64" t="s">
        <v>678</v>
      </c>
      <c r="H283" s="67">
        <v>100</v>
      </c>
      <c r="I283" s="2">
        <v>710000000</v>
      </c>
      <c r="J283" s="2" t="s">
        <v>7</v>
      </c>
      <c r="K283" s="2" t="s">
        <v>386</v>
      </c>
      <c r="L283" s="2" t="s">
        <v>906</v>
      </c>
      <c r="M283" s="2"/>
      <c r="N283" s="2" t="s">
        <v>1371</v>
      </c>
      <c r="O283" s="2" t="s">
        <v>1390</v>
      </c>
      <c r="P283" s="64"/>
      <c r="Q283" s="64"/>
      <c r="R283" s="64"/>
      <c r="S283" s="64"/>
      <c r="T283" s="56">
        <v>0</v>
      </c>
      <c r="U283" s="56">
        <v>0</v>
      </c>
      <c r="V283" s="2"/>
      <c r="W283" s="2">
        <v>2017</v>
      </c>
      <c r="X283" s="91" t="s">
        <v>2877</v>
      </c>
    </row>
    <row r="284" spans="1:24" s="159" customFormat="1" ht="51" x14ac:dyDescent="0.25">
      <c r="A284" s="1" t="s">
        <v>637</v>
      </c>
      <c r="B284" s="2" t="s">
        <v>1</v>
      </c>
      <c r="C284" s="2" t="s">
        <v>1400</v>
      </c>
      <c r="D284" s="84" t="s">
        <v>1401</v>
      </c>
      <c r="E284" s="84" t="s">
        <v>1401</v>
      </c>
      <c r="F284" s="84" t="s">
        <v>1402</v>
      </c>
      <c r="G284" s="64" t="s">
        <v>678</v>
      </c>
      <c r="H284" s="67">
        <v>100</v>
      </c>
      <c r="I284" s="2">
        <v>710000000</v>
      </c>
      <c r="J284" s="2" t="s">
        <v>7</v>
      </c>
      <c r="K284" s="2" t="s">
        <v>360</v>
      </c>
      <c r="L284" s="2" t="s">
        <v>913</v>
      </c>
      <c r="M284" s="2"/>
      <c r="N284" s="2" t="s">
        <v>1231</v>
      </c>
      <c r="O284" s="2" t="s">
        <v>1390</v>
      </c>
      <c r="P284" s="64"/>
      <c r="Q284" s="64"/>
      <c r="R284" s="64"/>
      <c r="S284" s="64"/>
      <c r="T284" s="56">
        <v>0</v>
      </c>
      <c r="U284" s="56">
        <v>0</v>
      </c>
      <c r="V284" s="2"/>
      <c r="W284" s="2">
        <v>2017</v>
      </c>
      <c r="X284" s="91" t="s">
        <v>2736</v>
      </c>
    </row>
    <row r="285" spans="1:24" ht="51" x14ac:dyDescent="0.25">
      <c r="A285" s="1" t="s">
        <v>2742</v>
      </c>
      <c r="B285" s="2" t="s">
        <v>1</v>
      </c>
      <c r="C285" s="2" t="s">
        <v>1400</v>
      </c>
      <c r="D285" s="84" t="s">
        <v>1401</v>
      </c>
      <c r="E285" s="84" t="s">
        <v>1401</v>
      </c>
      <c r="F285" s="84" t="s">
        <v>1402</v>
      </c>
      <c r="G285" s="64" t="s">
        <v>678</v>
      </c>
      <c r="H285" s="67">
        <v>100</v>
      </c>
      <c r="I285" s="2">
        <v>710000000</v>
      </c>
      <c r="J285" s="2" t="s">
        <v>7</v>
      </c>
      <c r="K285" s="2" t="s">
        <v>386</v>
      </c>
      <c r="L285" s="2" t="s">
        <v>913</v>
      </c>
      <c r="M285" s="2"/>
      <c r="N285" s="2" t="s">
        <v>1371</v>
      </c>
      <c r="O285" s="2" t="s">
        <v>1390</v>
      </c>
      <c r="P285" s="64"/>
      <c r="Q285" s="64"/>
      <c r="R285" s="64"/>
      <c r="S285" s="64"/>
      <c r="T285" s="56">
        <v>0</v>
      </c>
      <c r="U285" s="56">
        <v>0</v>
      </c>
      <c r="V285" s="2"/>
      <c r="W285" s="2">
        <v>2017</v>
      </c>
      <c r="X285" s="91" t="s">
        <v>2877</v>
      </c>
    </row>
    <row r="286" spans="1:24" s="159" customFormat="1" ht="63.75" x14ac:dyDescent="0.25">
      <c r="A286" s="76" t="s">
        <v>638</v>
      </c>
      <c r="B286" s="2" t="s">
        <v>1</v>
      </c>
      <c r="C286" s="2" t="s">
        <v>1400</v>
      </c>
      <c r="D286" s="84" t="s">
        <v>1401</v>
      </c>
      <c r="E286" s="84" t="s">
        <v>1401</v>
      </c>
      <c r="F286" s="84" t="s">
        <v>1402</v>
      </c>
      <c r="G286" s="64" t="s">
        <v>678</v>
      </c>
      <c r="H286" s="67">
        <v>100</v>
      </c>
      <c r="I286" s="2">
        <v>710000000</v>
      </c>
      <c r="J286" s="2" t="s">
        <v>7</v>
      </c>
      <c r="K286" s="2" t="s">
        <v>360</v>
      </c>
      <c r="L286" s="2" t="s">
        <v>1403</v>
      </c>
      <c r="M286" s="2"/>
      <c r="N286" s="2" t="s">
        <v>1231</v>
      </c>
      <c r="O286" s="2" t="s">
        <v>1390</v>
      </c>
      <c r="P286" s="64"/>
      <c r="Q286" s="64"/>
      <c r="R286" s="64"/>
      <c r="S286" s="64"/>
      <c r="T286" s="56">
        <v>0</v>
      </c>
      <c r="U286" s="56">
        <v>0</v>
      </c>
      <c r="V286" s="2"/>
      <c r="W286" s="2">
        <v>2017</v>
      </c>
      <c r="X286" s="91" t="s">
        <v>2736</v>
      </c>
    </row>
    <row r="287" spans="1:24" ht="63.75" x14ac:dyDescent="0.25">
      <c r="A287" s="76" t="s">
        <v>2743</v>
      </c>
      <c r="B287" s="2" t="s">
        <v>1</v>
      </c>
      <c r="C287" s="2" t="s">
        <v>1400</v>
      </c>
      <c r="D287" s="84" t="s">
        <v>1401</v>
      </c>
      <c r="E287" s="84" t="s">
        <v>1401</v>
      </c>
      <c r="F287" s="84" t="s">
        <v>1402</v>
      </c>
      <c r="G287" s="64" t="s">
        <v>678</v>
      </c>
      <c r="H287" s="67">
        <v>100</v>
      </c>
      <c r="I287" s="2">
        <v>710000000</v>
      </c>
      <c r="J287" s="2" t="s">
        <v>7</v>
      </c>
      <c r="K287" s="2" t="s">
        <v>386</v>
      </c>
      <c r="L287" s="2" t="s">
        <v>1403</v>
      </c>
      <c r="M287" s="2"/>
      <c r="N287" s="2" t="s">
        <v>1371</v>
      </c>
      <c r="O287" s="2" t="s">
        <v>1390</v>
      </c>
      <c r="P287" s="64"/>
      <c r="Q287" s="64"/>
      <c r="R287" s="64"/>
      <c r="S287" s="64"/>
      <c r="T287" s="56">
        <v>0</v>
      </c>
      <c r="U287" s="56">
        <v>0</v>
      </c>
      <c r="V287" s="2"/>
      <c r="W287" s="2">
        <v>2017</v>
      </c>
      <c r="X287" s="91" t="s">
        <v>2877</v>
      </c>
    </row>
    <row r="288" spans="1:24" s="159" customFormat="1" ht="89.25" x14ac:dyDescent="0.25">
      <c r="A288" s="1" t="s">
        <v>639</v>
      </c>
      <c r="B288" s="2" t="s">
        <v>1</v>
      </c>
      <c r="C288" s="64" t="s">
        <v>1404</v>
      </c>
      <c r="D288" s="84" t="s">
        <v>1405</v>
      </c>
      <c r="E288" s="84" t="s">
        <v>1405</v>
      </c>
      <c r="F288" s="84" t="s">
        <v>1406</v>
      </c>
      <c r="G288" s="64" t="s">
        <v>678</v>
      </c>
      <c r="H288" s="67">
        <v>100</v>
      </c>
      <c r="I288" s="2">
        <v>710000000</v>
      </c>
      <c r="J288" s="2" t="s">
        <v>7</v>
      </c>
      <c r="K288" s="2" t="s">
        <v>355</v>
      </c>
      <c r="L288" s="2" t="s">
        <v>1407</v>
      </c>
      <c r="M288" s="2"/>
      <c r="N288" s="2" t="s">
        <v>1408</v>
      </c>
      <c r="O288" s="2" t="s">
        <v>1390</v>
      </c>
      <c r="P288" s="64"/>
      <c r="Q288" s="64"/>
      <c r="R288" s="64"/>
      <c r="S288" s="163"/>
      <c r="T288" s="56">
        <v>0</v>
      </c>
      <c r="U288" s="56">
        <v>0</v>
      </c>
      <c r="V288" s="132"/>
      <c r="W288" s="2">
        <v>2017</v>
      </c>
      <c r="X288" s="115" t="s">
        <v>2138</v>
      </c>
    </row>
    <row r="289" spans="1:24" s="159" customFormat="1" ht="93" customHeight="1" x14ac:dyDescent="0.25">
      <c r="A289" s="1" t="s">
        <v>2194</v>
      </c>
      <c r="B289" s="2" t="s">
        <v>1</v>
      </c>
      <c r="C289" s="64" t="s">
        <v>1404</v>
      </c>
      <c r="D289" s="84" t="s">
        <v>1405</v>
      </c>
      <c r="E289" s="84" t="s">
        <v>1405</v>
      </c>
      <c r="F289" s="84" t="s">
        <v>1406</v>
      </c>
      <c r="G289" s="64" t="s">
        <v>678</v>
      </c>
      <c r="H289" s="67">
        <v>100</v>
      </c>
      <c r="I289" s="2">
        <v>710000000</v>
      </c>
      <c r="J289" s="2" t="s">
        <v>7</v>
      </c>
      <c r="K289" s="2" t="s">
        <v>386</v>
      </c>
      <c r="L289" s="2" t="s">
        <v>1407</v>
      </c>
      <c r="M289" s="2"/>
      <c r="N289" s="2" t="s">
        <v>708</v>
      </c>
      <c r="O289" s="2" t="s">
        <v>1390</v>
      </c>
      <c r="P289" s="64"/>
      <c r="Q289" s="64"/>
      <c r="R289" s="64"/>
      <c r="S289" s="163"/>
      <c r="T289" s="56">
        <v>0</v>
      </c>
      <c r="U289" s="56">
        <v>0</v>
      </c>
      <c r="V289" s="132"/>
      <c r="W289" s="2">
        <v>2017</v>
      </c>
      <c r="X289" s="91" t="s">
        <v>2845</v>
      </c>
    </row>
    <row r="290" spans="1:24" ht="57.75" customHeight="1" x14ac:dyDescent="0.25">
      <c r="A290" s="1" t="s">
        <v>2878</v>
      </c>
      <c r="B290" s="2" t="s">
        <v>1</v>
      </c>
      <c r="C290" s="64" t="s">
        <v>1404</v>
      </c>
      <c r="D290" s="84" t="s">
        <v>1405</v>
      </c>
      <c r="E290" s="84" t="s">
        <v>1405</v>
      </c>
      <c r="F290" s="84" t="s">
        <v>1406</v>
      </c>
      <c r="G290" s="64" t="s">
        <v>678</v>
      </c>
      <c r="H290" s="67">
        <v>100</v>
      </c>
      <c r="I290" s="2">
        <v>710000000</v>
      </c>
      <c r="J290" s="2" t="s">
        <v>7</v>
      </c>
      <c r="K290" s="2" t="s">
        <v>368</v>
      </c>
      <c r="L290" s="2" t="s">
        <v>1407</v>
      </c>
      <c r="M290" s="2"/>
      <c r="N290" s="2" t="s">
        <v>1371</v>
      </c>
      <c r="O290" s="2" t="s">
        <v>1390</v>
      </c>
      <c r="P290" s="64"/>
      <c r="Q290" s="64"/>
      <c r="R290" s="64"/>
      <c r="S290" s="163"/>
      <c r="T290" s="92">
        <v>40515000</v>
      </c>
      <c r="U290" s="92">
        <v>45376800.000000007</v>
      </c>
      <c r="V290" s="132"/>
      <c r="W290" s="2">
        <v>2017</v>
      </c>
      <c r="X290" s="127" t="s">
        <v>2879</v>
      </c>
    </row>
    <row r="291" spans="1:24" s="159" customFormat="1" ht="89.25" x14ac:dyDescent="0.25">
      <c r="A291" s="76" t="s">
        <v>640</v>
      </c>
      <c r="B291" s="2" t="s">
        <v>1</v>
      </c>
      <c r="C291" s="64" t="s">
        <v>1404</v>
      </c>
      <c r="D291" s="84" t="s">
        <v>1405</v>
      </c>
      <c r="E291" s="84" t="s">
        <v>1405</v>
      </c>
      <c r="F291" s="84" t="s">
        <v>1409</v>
      </c>
      <c r="G291" s="64" t="s">
        <v>678</v>
      </c>
      <c r="H291" s="67">
        <v>100</v>
      </c>
      <c r="I291" s="2">
        <v>710000000</v>
      </c>
      <c r="J291" s="2" t="s">
        <v>7</v>
      </c>
      <c r="K291" s="2" t="s">
        <v>355</v>
      </c>
      <c r="L291" s="2" t="s">
        <v>1407</v>
      </c>
      <c r="M291" s="2"/>
      <c r="N291" s="2" t="s">
        <v>1408</v>
      </c>
      <c r="O291" s="2" t="s">
        <v>1390</v>
      </c>
      <c r="P291" s="64"/>
      <c r="Q291" s="64"/>
      <c r="R291" s="64"/>
      <c r="S291" s="163"/>
      <c r="T291" s="56">
        <v>0</v>
      </c>
      <c r="U291" s="56">
        <v>0</v>
      </c>
      <c r="V291" s="132"/>
      <c r="W291" s="2">
        <v>2017</v>
      </c>
      <c r="X291" s="115" t="s">
        <v>2138</v>
      </c>
    </row>
    <row r="292" spans="1:24" s="159" customFormat="1" ht="93" customHeight="1" x14ac:dyDescent="0.25">
      <c r="A292" s="76" t="s">
        <v>2196</v>
      </c>
      <c r="B292" s="2" t="s">
        <v>1</v>
      </c>
      <c r="C292" s="64" t="s">
        <v>1404</v>
      </c>
      <c r="D292" s="84" t="s">
        <v>1405</v>
      </c>
      <c r="E292" s="84" t="s">
        <v>1405</v>
      </c>
      <c r="F292" s="84" t="s">
        <v>1409</v>
      </c>
      <c r="G292" s="64" t="s">
        <v>678</v>
      </c>
      <c r="H292" s="67">
        <v>100</v>
      </c>
      <c r="I292" s="2">
        <v>710000000</v>
      </c>
      <c r="J292" s="2" t="s">
        <v>7</v>
      </c>
      <c r="K292" s="2" t="s">
        <v>386</v>
      </c>
      <c r="L292" s="2" t="s">
        <v>1407</v>
      </c>
      <c r="M292" s="2"/>
      <c r="N292" s="2" t="s">
        <v>708</v>
      </c>
      <c r="O292" s="2" t="s">
        <v>1390</v>
      </c>
      <c r="P292" s="64"/>
      <c r="Q292" s="64"/>
      <c r="R292" s="64"/>
      <c r="S292" s="163"/>
      <c r="T292" s="56">
        <v>0</v>
      </c>
      <c r="U292" s="56">
        <v>0</v>
      </c>
      <c r="V292" s="132"/>
      <c r="W292" s="2">
        <v>2017</v>
      </c>
      <c r="X292" s="91" t="s">
        <v>2845</v>
      </c>
    </row>
    <row r="293" spans="1:24" ht="57.75" customHeight="1" x14ac:dyDescent="0.25">
      <c r="A293" s="76" t="s">
        <v>2880</v>
      </c>
      <c r="B293" s="2" t="s">
        <v>1</v>
      </c>
      <c r="C293" s="64" t="s">
        <v>1404</v>
      </c>
      <c r="D293" s="84" t="s">
        <v>1405</v>
      </c>
      <c r="E293" s="84" t="s">
        <v>1405</v>
      </c>
      <c r="F293" s="84" t="s">
        <v>1409</v>
      </c>
      <c r="G293" s="64" t="s">
        <v>678</v>
      </c>
      <c r="H293" s="67">
        <v>100</v>
      </c>
      <c r="I293" s="2">
        <v>710000000</v>
      </c>
      <c r="J293" s="2" t="s">
        <v>7</v>
      </c>
      <c r="K293" s="2" t="s">
        <v>368</v>
      </c>
      <c r="L293" s="2" t="s">
        <v>1407</v>
      </c>
      <c r="M293" s="2"/>
      <c r="N293" s="2" t="s">
        <v>1371</v>
      </c>
      <c r="O293" s="2" t="s">
        <v>1390</v>
      </c>
      <c r="P293" s="64"/>
      <c r="Q293" s="64"/>
      <c r="R293" s="64"/>
      <c r="S293" s="163"/>
      <c r="T293" s="92">
        <v>13870000</v>
      </c>
      <c r="U293" s="92">
        <v>15534400.000000002</v>
      </c>
      <c r="V293" s="132"/>
      <c r="W293" s="2">
        <v>2017</v>
      </c>
      <c r="X293" s="127" t="s">
        <v>2879</v>
      </c>
    </row>
    <row r="294" spans="1:24" s="159" customFormat="1" ht="89.25" x14ac:dyDescent="0.25">
      <c r="A294" s="1" t="s">
        <v>641</v>
      </c>
      <c r="B294" s="2" t="s">
        <v>1</v>
      </c>
      <c r="C294" s="64" t="s">
        <v>1404</v>
      </c>
      <c r="D294" s="84" t="s">
        <v>1405</v>
      </c>
      <c r="E294" s="84" t="s">
        <v>1405</v>
      </c>
      <c r="F294" s="84" t="s">
        <v>1410</v>
      </c>
      <c r="G294" s="64" t="s">
        <v>678</v>
      </c>
      <c r="H294" s="67">
        <v>100</v>
      </c>
      <c r="I294" s="2">
        <v>710000000</v>
      </c>
      <c r="J294" s="2" t="s">
        <v>7</v>
      </c>
      <c r="K294" s="2" t="s">
        <v>355</v>
      </c>
      <c r="L294" s="2" t="s">
        <v>1407</v>
      </c>
      <c r="M294" s="2"/>
      <c r="N294" s="2" t="s">
        <v>1408</v>
      </c>
      <c r="O294" s="2" t="s">
        <v>1390</v>
      </c>
      <c r="P294" s="64"/>
      <c r="Q294" s="64"/>
      <c r="R294" s="64"/>
      <c r="S294" s="163"/>
      <c r="T294" s="56">
        <v>0</v>
      </c>
      <c r="U294" s="56">
        <v>0</v>
      </c>
      <c r="V294" s="132"/>
      <c r="W294" s="2">
        <v>2017</v>
      </c>
      <c r="X294" s="115" t="s">
        <v>2138</v>
      </c>
    </row>
    <row r="295" spans="1:24" s="159" customFormat="1" ht="93" customHeight="1" x14ac:dyDescent="0.25">
      <c r="A295" s="1" t="s">
        <v>2197</v>
      </c>
      <c r="B295" s="2" t="s">
        <v>1</v>
      </c>
      <c r="C295" s="64" t="s">
        <v>1404</v>
      </c>
      <c r="D295" s="84" t="s">
        <v>1405</v>
      </c>
      <c r="E295" s="84" t="s">
        <v>1405</v>
      </c>
      <c r="F295" s="84" t="s">
        <v>1410</v>
      </c>
      <c r="G295" s="64" t="s">
        <v>678</v>
      </c>
      <c r="H295" s="67">
        <v>100</v>
      </c>
      <c r="I295" s="2">
        <v>710000000</v>
      </c>
      <c r="J295" s="2" t="s">
        <v>7</v>
      </c>
      <c r="K295" s="2" t="s">
        <v>386</v>
      </c>
      <c r="L295" s="2" t="s">
        <v>1407</v>
      </c>
      <c r="M295" s="2"/>
      <c r="N295" s="2" t="s">
        <v>708</v>
      </c>
      <c r="O295" s="2" t="s">
        <v>1390</v>
      </c>
      <c r="P295" s="64"/>
      <c r="Q295" s="64"/>
      <c r="R295" s="64"/>
      <c r="S295" s="163"/>
      <c r="T295" s="56">
        <v>0</v>
      </c>
      <c r="U295" s="56">
        <v>0</v>
      </c>
      <c r="V295" s="132"/>
      <c r="W295" s="2">
        <v>2017</v>
      </c>
      <c r="X295" s="91" t="s">
        <v>2845</v>
      </c>
    </row>
    <row r="296" spans="1:24" ht="57.75" customHeight="1" x14ac:dyDescent="0.25">
      <c r="A296" s="1" t="s">
        <v>2881</v>
      </c>
      <c r="B296" s="2" t="s">
        <v>1</v>
      </c>
      <c r="C296" s="64" t="s">
        <v>1404</v>
      </c>
      <c r="D296" s="84" t="s">
        <v>1405</v>
      </c>
      <c r="E296" s="84" t="s">
        <v>1405</v>
      </c>
      <c r="F296" s="84" t="s">
        <v>1410</v>
      </c>
      <c r="G296" s="64" t="s">
        <v>678</v>
      </c>
      <c r="H296" s="67">
        <v>100</v>
      </c>
      <c r="I296" s="2">
        <v>710000000</v>
      </c>
      <c r="J296" s="2" t="s">
        <v>7</v>
      </c>
      <c r="K296" s="2" t="s">
        <v>368</v>
      </c>
      <c r="L296" s="2" t="s">
        <v>1407</v>
      </c>
      <c r="M296" s="2"/>
      <c r="N296" s="2" t="s">
        <v>1371</v>
      </c>
      <c r="O296" s="2" t="s">
        <v>1390</v>
      </c>
      <c r="P296" s="64"/>
      <c r="Q296" s="64"/>
      <c r="R296" s="64"/>
      <c r="S296" s="163"/>
      <c r="T296" s="92">
        <v>16424999.999999998</v>
      </c>
      <c r="U296" s="92">
        <v>18396000</v>
      </c>
      <c r="V296" s="132"/>
      <c r="W296" s="2">
        <v>2017</v>
      </c>
      <c r="X296" s="127" t="s">
        <v>2879</v>
      </c>
    </row>
    <row r="297" spans="1:24" s="159" customFormat="1" ht="89.25" x14ac:dyDescent="0.25">
      <c r="A297" s="76" t="s">
        <v>642</v>
      </c>
      <c r="B297" s="2" t="s">
        <v>1</v>
      </c>
      <c r="C297" s="64" t="s">
        <v>1404</v>
      </c>
      <c r="D297" s="84" t="s">
        <v>1405</v>
      </c>
      <c r="E297" s="84" t="s">
        <v>1405</v>
      </c>
      <c r="F297" s="84" t="s">
        <v>1411</v>
      </c>
      <c r="G297" s="64" t="s">
        <v>678</v>
      </c>
      <c r="H297" s="67">
        <v>100</v>
      </c>
      <c r="I297" s="2">
        <v>710000000</v>
      </c>
      <c r="J297" s="2" t="s">
        <v>7</v>
      </c>
      <c r="K297" s="2" t="s">
        <v>355</v>
      </c>
      <c r="L297" s="2" t="s">
        <v>1407</v>
      </c>
      <c r="M297" s="2"/>
      <c r="N297" s="2" t="s">
        <v>1408</v>
      </c>
      <c r="O297" s="2" t="s">
        <v>1390</v>
      </c>
      <c r="P297" s="64"/>
      <c r="Q297" s="64"/>
      <c r="R297" s="64"/>
      <c r="S297" s="164"/>
      <c r="T297" s="56">
        <v>0</v>
      </c>
      <c r="U297" s="56">
        <v>0</v>
      </c>
      <c r="V297" s="132"/>
      <c r="W297" s="2">
        <v>2017</v>
      </c>
      <c r="X297" s="115" t="s">
        <v>2138</v>
      </c>
    </row>
    <row r="298" spans="1:24" ht="93" customHeight="1" x14ac:dyDescent="0.25">
      <c r="A298" s="76" t="s">
        <v>2198</v>
      </c>
      <c r="B298" s="2" t="s">
        <v>1</v>
      </c>
      <c r="C298" s="64" t="s">
        <v>1404</v>
      </c>
      <c r="D298" s="84" t="s">
        <v>1405</v>
      </c>
      <c r="E298" s="84" t="s">
        <v>1405</v>
      </c>
      <c r="F298" s="84" t="s">
        <v>1411</v>
      </c>
      <c r="G298" s="64" t="s">
        <v>678</v>
      </c>
      <c r="H298" s="67">
        <v>100</v>
      </c>
      <c r="I298" s="2">
        <v>710000000</v>
      </c>
      <c r="J298" s="2" t="s">
        <v>7</v>
      </c>
      <c r="K298" s="2" t="s">
        <v>386</v>
      </c>
      <c r="L298" s="2" t="s">
        <v>1407</v>
      </c>
      <c r="M298" s="2"/>
      <c r="N298" s="2" t="s">
        <v>708</v>
      </c>
      <c r="O298" s="2" t="s">
        <v>1390</v>
      </c>
      <c r="P298" s="64"/>
      <c r="Q298" s="64"/>
      <c r="R298" s="64"/>
      <c r="S298" s="164"/>
      <c r="T298" s="56">
        <v>0</v>
      </c>
      <c r="U298" s="56">
        <v>0</v>
      </c>
      <c r="V298" s="132"/>
      <c r="W298" s="2">
        <v>2017</v>
      </c>
      <c r="X298" s="91" t="s">
        <v>2845</v>
      </c>
    </row>
    <row r="299" spans="1:24" ht="57.75" customHeight="1" x14ac:dyDescent="0.25">
      <c r="A299" s="76" t="s">
        <v>2882</v>
      </c>
      <c r="B299" s="2" t="s">
        <v>1</v>
      </c>
      <c r="C299" s="64" t="s">
        <v>1404</v>
      </c>
      <c r="D299" s="84" t="s">
        <v>1405</v>
      </c>
      <c r="E299" s="84" t="s">
        <v>1405</v>
      </c>
      <c r="F299" s="84" t="s">
        <v>1411</v>
      </c>
      <c r="G299" s="64" t="s">
        <v>678</v>
      </c>
      <c r="H299" s="67">
        <v>100</v>
      </c>
      <c r="I299" s="2">
        <v>710000000</v>
      </c>
      <c r="J299" s="2" t="s">
        <v>7</v>
      </c>
      <c r="K299" s="2" t="s">
        <v>368</v>
      </c>
      <c r="L299" s="2" t="s">
        <v>1407</v>
      </c>
      <c r="M299" s="2"/>
      <c r="N299" s="2" t="s">
        <v>1371</v>
      </c>
      <c r="O299" s="2" t="s">
        <v>1390</v>
      </c>
      <c r="P299" s="64"/>
      <c r="Q299" s="64"/>
      <c r="R299" s="64"/>
      <c r="S299" s="164"/>
      <c r="T299" s="92">
        <v>3650000</v>
      </c>
      <c r="U299" s="92">
        <v>4088000.0000000005</v>
      </c>
      <c r="V299" s="132"/>
      <c r="W299" s="2">
        <v>2017</v>
      </c>
      <c r="X299" s="127" t="s">
        <v>2879</v>
      </c>
    </row>
    <row r="300" spans="1:24" s="159" customFormat="1" ht="51" x14ac:dyDescent="0.2">
      <c r="A300" s="1" t="s">
        <v>680</v>
      </c>
      <c r="B300" s="2" t="s">
        <v>1</v>
      </c>
      <c r="C300" s="2" t="s">
        <v>1412</v>
      </c>
      <c r="D300" s="42" t="s">
        <v>1413</v>
      </c>
      <c r="E300" s="42" t="s">
        <v>1413</v>
      </c>
      <c r="F300" s="42" t="s">
        <v>1414</v>
      </c>
      <c r="G300" s="2" t="s">
        <v>6</v>
      </c>
      <c r="H300" s="67">
        <v>100</v>
      </c>
      <c r="I300" s="2">
        <v>710000000</v>
      </c>
      <c r="J300" s="2" t="s">
        <v>7</v>
      </c>
      <c r="K300" s="2" t="s">
        <v>1415</v>
      </c>
      <c r="L300" s="2" t="s">
        <v>906</v>
      </c>
      <c r="M300" s="2"/>
      <c r="N300" s="2" t="s">
        <v>1416</v>
      </c>
      <c r="O300" s="2" t="s">
        <v>1390</v>
      </c>
      <c r="P300" s="2"/>
      <c r="Q300" s="2"/>
      <c r="R300" s="2"/>
      <c r="S300" s="78"/>
      <c r="T300" s="56">
        <v>0</v>
      </c>
      <c r="U300" s="56">
        <v>0</v>
      </c>
      <c r="V300" s="2"/>
      <c r="W300" s="2">
        <v>2017</v>
      </c>
      <c r="X300" s="91" t="s">
        <v>3086</v>
      </c>
    </row>
    <row r="301" spans="1:24" s="159" customFormat="1" ht="51" x14ac:dyDescent="0.2">
      <c r="A301" s="1" t="s">
        <v>3113</v>
      </c>
      <c r="B301" s="2" t="s">
        <v>1</v>
      </c>
      <c r="C301" s="2" t="s">
        <v>1412</v>
      </c>
      <c r="D301" s="42" t="s">
        <v>1413</v>
      </c>
      <c r="E301" s="42" t="s">
        <v>1413</v>
      </c>
      <c r="F301" s="42" t="s">
        <v>1414</v>
      </c>
      <c r="G301" s="2" t="s">
        <v>6</v>
      </c>
      <c r="H301" s="67">
        <v>100</v>
      </c>
      <c r="I301" s="2">
        <v>710000000</v>
      </c>
      <c r="J301" s="2" t="s">
        <v>7</v>
      </c>
      <c r="K301" s="2" t="s">
        <v>3114</v>
      </c>
      <c r="L301" s="2" t="s">
        <v>906</v>
      </c>
      <c r="M301" s="2"/>
      <c r="N301" s="2" t="s">
        <v>3115</v>
      </c>
      <c r="O301" s="2" t="s">
        <v>1390</v>
      </c>
      <c r="P301" s="2"/>
      <c r="Q301" s="2"/>
      <c r="R301" s="2"/>
      <c r="S301" s="78"/>
      <c r="T301" s="92">
        <v>193908</v>
      </c>
      <c r="U301" s="92">
        <v>217176.96000000002</v>
      </c>
      <c r="V301" s="2"/>
      <c r="W301" s="2">
        <v>2017</v>
      </c>
      <c r="X301" s="91" t="s">
        <v>3095</v>
      </c>
    </row>
    <row r="302" spans="1:24" s="159" customFormat="1" ht="127.5" x14ac:dyDescent="0.25">
      <c r="A302" s="76" t="s">
        <v>681</v>
      </c>
      <c r="B302" s="2" t="s">
        <v>1</v>
      </c>
      <c r="C302" s="64" t="s">
        <v>1417</v>
      </c>
      <c r="D302" s="84" t="s">
        <v>1418</v>
      </c>
      <c r="E302" s="84" t="s">
        <v>1419</v>
      </c>
      <c r="F302" s="84" t="s">
        <v>1420</v>
      </c>
      <c r="G302" s="64" t="s">
        <v>678</v>
      </c>
      <c r="H302" s="67">
        <v>70</v>
      </c>
      <c r="I302" s="2">
        <v>710000000</v>
      </c>
      <c r="J302" s="2" t="s">
        <v>7</v>
      </c>
      <c r="K302" s="94" t="s">
        <v>182</v>
      </c>
      <c r="L302" s="64" t="s">
        <v>1421</v>
      </c>
      <c r="M302" s="64"/>
      <c r="N302" s="64" t="s">
        <v>821</v>
      </c>
      <c r="O302" s="2" t="s">
        <v>1422</v>
      </c>
      <c r="P302" s="64"/>
      <c r="Q302" s="64"/>
      <c r="R302" s="64"/>
      <c r="S302" s="93"/>
      <c r="T302" s="56">
        <v>0</v>
      </c>
      <c r="U302" s="56">
        <v>0</v>
      </c>
      <c r="V302" s="64"/>
      <c r="W302" s="2">
        <v>2017</v>
      </c>
      <c r="X302" s="91" t="s">
        <v>2581</v>
      </c>
    </row>
    <row r="303" spans="1:24" s="159" customFormat="1" ht="127.5" x14ac:dyDescent="0.25">
      <c r="A303" s="76" t="s">
        <v>2605</v>
      </c>
      <c r="B303" s="2" t="s">
        <v>1</v>
      </c>
      <c r="C303" s="64" t="s">
        <v>1417</v>
      </c>
      <c r="D303" s="84" t="s">
        <v>1418</v>
      </c>
      <c r="E303" s="84" t="s">
        <v>1419</v>
      </c>
      <c r="F303" s="84" t="s">
        <v>1420</v>
      </c>
      <c r="G303" s="64" t="s">
        <v>678</v>
      </c>
      <c r="H303" s="67">
        <v>70</v>
      </c>
      <c r="I303" s="2">
        <v>710000000</v>
      </c>
      <c r="J303" s="2" t="s">
        <v>7</v>
      </c>
      <c r="K303" s="94" t="s">
        <v>386</v>
      </c>
      <c r="L303" s="64" t="s">
        <v>1421</v>
      </c>
      <c r="M303" s="64"/>
      <c r="N303" s="64" t="s">
        <v>1056</v>
      </c>
      <c r="O303" s="2" t="s">
        <v>1422</v>
      </c>
      <c r="P303" s="64"/>
      <c r="Q303" s="64"/>
      <c r="R303" s="64"/>
      <c r="S303" s="93"/>
      <c r="T303" s="56">
        <v>0</v>
      </c>
      <c r="U303" s="56">
        <v>0</v>
      </c>
      <c r="V303" s="64"/>
      <c r="W303" s="2">
        <v>2017</v>
      </c>
      <c r="X303" s="91" t="s">
        <v>2845</v>
      </c>
    </row>
    <row r="304" spans="1:24" ht="106.5" customHeight="1" x14ac:dyDescent="0.25">
      <c r="A304" s="76" t="s">
        <v>2883</v>
      </c>
      <c r="B304" s="2" t="s">
        <v>1</v>
      </c>
      <c r="C304" s="64" t="s">
        <v>1417</v>
      </c>
      <c r="D304" s="84" t="s">
        <v>1418</v>
      </c>
      <c r="E304" s="84" t="s">
        <v>1419</v>
      </c>
      <c r="F304" s="84" t="s">
        <v>1420</v>
      </c>
      <c r="G304" s="64" t="s">
        <v>678</v>
      </c>
      <c r="H304" s="67">
        <v>70</v>
      </c>
      <c r="I304" s="2">
        <v>710000000</v>
      </c>
      <c r="J304" s="2" t="s">
        <v>7</v>
      </c>
      <c r="K304" s="94" t="s">
        <v>368</v>
      </c>
      <c r="L304" s="64" t="s">
        <v>2884</v>
      </c>
      <c r="M304" s="64"/>
      <c r="N304" s="64" t="s">
        <v>1371</v>
      </c>
      <c r="O304" s="2" t="s">
        <v>1422</v>
      </c>
      <c r="P304" s="64"/>
      <c r="Q304" s="64"/>
      <c r="R304" s="64"/>
      <c r="S304" s="93"/>
      <c r="T304" s="93">
        <v>197533998</v>
      </c>
      <c r="U304" s="93">
        <v>200198138</v>
      </c>
      <c r="V304" s="64"/>
      <c r="W304" s="2">
        <v>2017</v>
      </c>
      <c r="X304" s="91" t="s">
        <v>2885</v>
      </c>
    </row>
    <row r="305" spans="1:24" s="159" customFormat="1" ht="127.5" x14ac:dyDescent="0.25">
      <c r="A305" s="1" t="s">
        <v>682</v>
      </c>
      <c r="B305" s="2" t="s">
        <v>1</v>
      </c>
      <c r="C305" s="64" t="s">
        <v>1417</v>
      </c>
      <c r="D305" s="84" t="s">
        <v>1418</v>
      </c>
      <c r="E305" s="84" t="s">
        <v>1419</v>
      </c>
      <c r="F305" s="84" t="s">
        <v>1424</v>
      </c>
      <c r="G305" s="64" t="s">
        <v>678</v>
      </c>
      <c r="H305" s="67">
        <v>70</v>
      </c>
      <c r="I305" s="2">
        <v>710000000</v>
      </c>
      <c r="J305" s="2" t="s">
        <v>7</v>
      </c>
      <c r="K305" s="94" t="s">
        <v>182</v>
      </c>
      <c r="L305" s="64" t="s">
        <v>1421</v>
      </c>
      <c r="M305" s="64"/>
      <c r="N305" s="64" t="s">
        <v>821</v>
      </c>
      <c r="O305" s="2" t="s">
        <v>1422</v>
      </c>
      <c r="P305" s="64"/>
      <c r="Q305" s="64"/>
      <c r="R305" s="64"/>
      <c r="S305" s="93"/>
      <c r="T305" s="56">
        <v>0</v>
      </c>
      <c r="U305" s="56">
        <v>0</v>
      </c>
      <c r="V305" s="64"/>
      <c r="W305" s="2">
        <v>2017</v>
      </c>
      <c r="X305" s="91" t="s">
        <v>2581</v>
      </c>
    </row>
    <row r="306" spans="1:24" s="159" customFormat="1" ht="127.5" x14ac:dyDescent="0.25">
      <c r="A306" s="1" t="s">
        <v>2606</v>
      </c>
      <c r="B306" s="2" t="s">
        <v>1</v>
      </c>
      <c r="C306" s="64" t="s">
        <v>1417</v>
      </c>
      <c r="D306" s="84" t="s">
        <v>1418</v>
      </c>
      <c r="E306" s="84" t="s">
        <v>1419</v>
      </c>
      <c r="F306" s="84" t="s">
        <v>1424</v>
      </c>
      <c r="G306" s="64" t="s">
        <v>678</v>
      </c>
      <c r="H306" s="67">
        <v>70</v>
      </c>
      <c r="I306" s="2">
        <v>710000000</v>
      </c>
      <c r="J306" s="2" t="s">
        <v>7</v>
      </c>
      <c r="K306" s="94" t="s">
        <v>386</v>
      </c>
      <c r="L306" s="64" t="s">
        <v>1421</v>
      </c>
      <c r="M306" s="64"/>
      <c r="N306" s="64" t="s">
        <v>1056</v>
      </c>
      <c r="O306" s="2" t="s">
        <v>1422</v>
      </c>
      <c r="P306" s="64"/>
      <c r="Q306" s="64"/>
      <c r="R306" s="64"/>
      <c r="S306" s="93"/>
      <c r="T306" s="56">
        <v>0</v>
      </c>
      <c r="U306" s="56">
        <v>0</v>
      </c>
      <c r="V306" s="64"/>
      <c r="W306" s="2">
        <v>2017</v>
      </c>
      <c r="X306" s="91" t="s">
        <v>2845</v>
      </c>
    </row>
    <row r="307" spans="1:24" ht="57.75" customHeight="1" x14ac:dyDescent="0.25">
      <c r="A307" s="1" t="s">
        <v>2886</v>
      </c>
      <c r="B307" s="2" t="s">
        <v>1</v>
      </c>
      <c r="C307" s="64" t="s">
        <v>1417</v>
      </c>
      <c r="D307" s="84" t="s">
        <v>1418</v>
      </c>
      <c r="E307" s="84" t="s">
        <v>1419</v>
      </c>
      <c r="F307" s="84" t="s">
        <v>1424</v>
      </c>
      <c r="G307" s="64" t="s">
        <v>678</v>
      </c>
      <c r="H307" s="67">
        <v>70</v>
      </c>
      <c r="I307" s="2">
        <v>710000000</v>
      </c>
      <c r="J307" s="2" t="s">
        <v>7</v>
      </c>
      <c r="K307" s="94" t="s">
        <v>368</v>
      </c>
      <c r="L307" s="64" t="s">
        <v>2884</v>
      </c>
      <c r="M307" s="64"/>
      <c r="N307" s="64" t="s">
        <v>1371</v>
      </c>
      <c r="O307" s="2" t="s">
        <v>1422</v>
      </c>
      <c r="P307" s="64"/>
      <c r="Q307" s="64"/>
      <c r="R307" s="64"/>
      <c r="S307" s="93"/>
      <c r="T307" s="92">
        <v>256635218</v>
      </c>
      <c r="U307" s="93">
        <v>266552711</v>
      </c>
      <c r="V307" s="64"/>
      <c r="W307" s="2">
        <v>2017</v>
      </c>
      <c r="X307" s="91" t="s">
        <v>2885</v>
      </c>
    </row>
    <row r="308" spans="1:24" s="159" customFormat="1" ht="127.5" x14ac:dyDescent="0.25">
      <c r="A308" s="76" t="s">
        <v>683</v>
      </c>
      <c r="B308" s="2" t="s">
        <v>1</v>
      </c>
      <c r="C308" s="64" t="s">
        <v>1417</v>
      </c>
      <c r="D308" s="84" t="s">
        <v>1418</v>
      </c>
      <c r="E308" s="84" t="s">
        <v>1419</v>
      </c>
      <c r="F308" s="84" t="s">
        <v>1425</v>
      </c>
      <c r="G308" s="64" t="s">
        <v>678</v>
      </c>
      <c r="H308" s="67">
        <v>70</v>
      </c>
      <c r="I308" s="2">
        <v>710000000</v>
      </c>
      <c r="J308" s="2" t="s">
        <v>7</v>
      </c>
      <c r="K308" s="94" t="s">
        <v>182</v>
      </c>
      <c r="L308" s="64" t="s">
        <v>1421</v>
      </c>
      <c r="M308" s="64"/>
      <c r="N308" s="64" t="s">
        <v>821</v>
      </c>
      <c r="O308" s="2" t="s">
        <v>1422</v>
      </c>
      <c r="P308" s="64"/>
      <c r="Q308" s="64"/>
      <c r="R308" s="64"/>
      <c r="S308" s="93"/>
      <c r="T308" s="56">
        <v>0</v>
      </c>
      <c r="U308" s="56">
        <v>0</v>
      </c>
      <c r="V308" s="64"/>
      <c r="W308" s="2">
        <v>2017</v>
      </c>
      <c r="X308" s="91" t="s">
        <v>2581</v>
      </c>
    </row>
    <row r="309" spans="1:24" s="159" customFormat="1" ht="127.5" x14ac:dyDescent="0.25">
      <c r="A309" s="76" t="s">
        <v>2607</v>
      </c>
      <c r="B309" s="2" t="s">
        <v>1</v>
      </c>
      <c r="C309" s="64" t="s">
        <v>1417</v>
      </c>
      <c r="D309" s="84" t="s">
        <v>1418</v>
      </c>
      <c r="E309" s="84" t="s">
        <v>1419</v>
      </c>
      <c r="F309" s="84" t="s">
        <v>1425</v>
      </c>
      <c r="G309" s="64" t="s">
        <v>678</v>
      </c>
      <c r="H309" s="67">
        <v>70</v>
      </c>
      <c r="I309" s="2">
        <v>710000000</v>
      </c>
      <c r="J309" s="2" t="s">
        <v>7</v>
      </c>
      <c r="K309" s="94" t="s">
        <v>386</v>
      </c>
      <c r="L309" s="64" t="s">
        <v>1421</v>
      </c>
      <c r="M309" s="64"/>
      <c r="N309" s="64" t="s">
        <v>1056</v>
      </c>
      <c r="O309" s="2" t="s">
        <v>1422</v>
      </c>
      <c r="P309" s="64"/>
      <c r="Q309" s="64"/>
      <c r="R309" s="64"/>
      <c r="S309" s="93"/>
      <c r="T309" s="56">
        <v>0</v>
      </c>
      <c r="U309" s="56">
        <v>0</v>
      </c>
      <c r="V309" s="64"/>
      <c r="W309" s="2">
        <v>2017</v>
      </c>
      <c r="X309" s="91" t="s">
        <v>2845</v>
      </c>
    </row>
    <row r="310" spans="1:24" ht="57.75" customHeight="1" x14ac:dyDescent="0.25">
      <c r="A310" s="76" t="s">
        <v>2887</v>
      </c>
      <c r="B310" s="2" t="s">
        <v>1</v>
      </c>
      <c r="C310" s="64" t="s">
        <v>1417</v>
      </c>
      <c r="D310" s="84" t="s">
        <v>1418</v>
      </c>
      <c r="E310" s="84" t="s">
        <v>1419</v>
      </c>
      <c r="F310" s="84" t="s">
        <v>1425</v>
      </c>
      <c r="G310" s="64" t="s">
        <v>678</v>
      </c>
      <c r="H310" s="67">
        <v>70</v>
      </c>
      <c r="I310" s="2">
        <v>710000000</v>
      </c>
      <c r="J310" s="2" t="s">
        <v>7</v>
      </c>
      <c r="K310" s="94" t="s">
        <v>368</v>
      </c>
      <c r="L310" s="64" t="s">
        <v>2884</v>
      </c>
      <c r="M310" s="64"/>
      <c r="N310" s="64" t="s">
        <v>1371</v>
      </c>
      <c r="O310" s="2" t="s">
        <v>1422</v>
      </c>
      <c r="P310" s="64"/>
      <c r="Q310" s="64"/>
      <c r="R310" s="64"/>
      <c r="S310" s="93"/>
      <c r="T310" s="92">
        <v>87386319</v>
      </c>
      <c r="U310" s="93">
        <v>89280322</v>
      </c>
      <c r="V310" s="64"/>
      <c r="W310" s="2">
        <v>2017</v>
      </c>
      <c r="X310" s="91" t="s">
        <v>2888</v>
      </c>
    </row>
    <row r="311" spans="1:24" s="159" customFormat="1" ht="76.5" x14ac:dyDescent="0.25">
      <c r="A311" s="1" t="s">
        <v>701</v>
      </c>
      <c r="B311" s="2" t="s">
        <v>1</v>
      </c>
      <c r="C311" s="64" t="s">
        <v>1417</v>
      </c>
      <c r="D311" s="84" t="s">
        <v>1418</v>
      </c>
      <c r="E311" s="84" t="s">
        <v>1419</v>
      </c>
      <c r="F311" s="84" t="s">
        <v>1426</v>
      </c>
      <c r="G311" s="64" t="s">
        <v>678</v>
      </c>
      <c r="H311" s="67">
        <v>70</v>
      </c>
      <c r="I311" s="2">
        <v>710000000</v>
      </c>
      <c r="J311" s="2" t="s">
        <v>7</v>
      </c>
      <c r="K311" s="94" t="s">
        <v>182</v>
      </c>
      <c r="L311" s="64" t="s">
        <v>1427</v>
      </c>
      <c r="M311" s="64"/>
      <c r="N311" s="64" t="s">
        <v>821</v>
      </c>
      <c r="O311" s="2" t="s">
        <v>1422</v>
      </c>
      <c r="P311" s="64"/>
      <c r="Q311" s="64"/>
      <c r="R311" s="92"/>
      <c r="S311" s="92"/>
      <c r="T311" s="56">
        <v>0</v>
      </c>
      <c r="U311" s="56">
        <v>0</v>
      </c>
      <c r="V311" s="64"/>
      <c r="W311" s="2">
        <v>2017</v>
      </c>
      <c r="X311" s="91" t="s">
        <v>2581</v>
      </c>
    </row>
    <row r="312" spans="1:24" s="159" customFormat="1" ht="76.5" x14ac:dyDescent="0.25">
      <c r="A312" s="1" t="s">
        <v>2608</v>
      </c>
      <c r="B312" s="2" t="s">
        <v>1</v>
      </c>
      <c r="C312" s="64" t="s">
        <v>1417</v>
      </c>
      <c r="D312" s="84" t="s">
        <v>1418</v>
      </c>
      <c r="E312" s="84" t="s">
        <v>1419</v>
      </c>
      <c r="F312" s="84" t="s">
        <v>1426</v>
      </c>
      <c r="G312" s="64" t="s">
        <v>678</v>
      </c>
      <c r="H312" s="67">
        <v>70</v>
      </c>
      <c r="I312" s="2">
        <v>710000000</v>
      </c>
      <c r="J312" s="2" t="s">
        <v>7</v>
      </c>
      <c r="K312" s="94" t="s">
        <v>386</v>
      </c>
      <c r="L312" s="64" t="s">
        <v>1427</v>
      </c>
      <c r="M312" s="64"/>
      <c r="N312" s="64" t="s">
        <v>1056</v>
      </c>
      <c r="O312" s="2" t="s">
        <v>1422</v>
      </c>
      <c r="P312" s="64"/>
      <c r="Q312" s="64"/>
      <c r="R312" s="92"/>
      <c r="S312" s="92"/>
      <c r="T312" s="56">
        <v>0</v>
      </c>
      <c r="U312" s="56">
        <v>0</v>
      </c>
      <c r="V312" s="64"/>
      <c r="W312" s="2">
        <v>2017</v>
      </c>
      <c r="X312" s="91" t="s">
        <v>2845</v>
      </c>
    </row>
    <row r="313" spans="1:24" ht="103.5" customHeight="1" x14ac:dyDescent="0.25">
      <c r="A313" s="1" t="s">
        <v>2889</v>
      </c>
      <c r="B313" s="2" t="s">
        <v>1</v>
      </c>
      <c r="C313" s="64" t="s">
        <v>1417</v>
      </c>
      <c r="D313" s="84" t="s">
        <v>1418</v>
      </c>
      <c r="E313" s="84" t="s">
        <v>1419</v>
      </c>
      <c r="F313" s="84" t="s">
        <v>1426</v>
      </c>
      <c r="G313" s="64" t="s">
        <v>678</v>
      </c>
      <c r="H313" s="67">
        <v>70</v>
      </c>
      <c r="I313" s="2">
        <v>710000000</v>
      </c>
      <c r="J313" s="2" t="s">
        <v>7</v>
      </c>
      <c r="K313" s="94" t="s">
        <v>368</v>
      </c>
      <c r="L313" s="64" t="s">
        <v>1427</v>
      </c>
      <c r="M313" s="64"/>
      <c r="N313" s="64" t="s">
        <v>1371</v>
      </c>
      <c r="O313" s="2" t="s">
        <v>1422</v>
      </c>
      <c r="P313" s="64"/>
      <c r="Q313" s="64"/>
      <c r="R313" s="92"/>
      <c r="S313" s="92"/>
      <c r="T313" s="92">
        <v>34228125</v>
      </c>
      <c r="U313" s="92">
        <v>37895485</v>
      </c>
      <c r="V313" s="64"/>
      <c r="W313" s="2">
        <v>2017</v>
      </c>
      <c r="X313" s="91" t="s">
        <v>2890</v>
      </c>
    </row>
    <row r="314" spans="1:24" s="159" customFormat="1" ht="89.25" x14ac:dyDescent="0.25">
      <c r="A314" s="76" t="s">
        <v>702</v>
      </c>
      <c r="B314" s="2" t="s">
        <v>1</v>
      </c>
      <c r="C314" s="64" t="s">
        <v>1417</v>
      </c>
      <c r="D314" s="84" t="s">
        <v>1418</v>
      </c>
      <c r="E314" s="84" t="s">
        <v>1419</v>
      </c>
      <c r="F314" s="84" t="s">
        <v>1428</v>
      </c>
      <c r="G314" s="64" t="s">
        <v>678</v>
      </c>
      <c r="H314" s="67">
        <v>70</v>
      </c>
      <c r="I314" s="2">
        <v>710000000</v>
      </c>
      <c r="J314" s="2" t="s">
        <v>7</v>
      </c>
      <c r="K314" s="94" t="s">
        <v>182</v>
      </c>
      <c r="L314" s="64" t="s">
        <v>1421</v>
      </c>
      <c r="M314" s="64"/>
      <c r="N314" s="64" t="s">
        <v>821</v>
      </c>
      <c r="O314" s="2" t="s">
        <v>1422</v>
      </c>
      <c r="P314" s="64"/>
      <c r="Q314" s="64"/>
      <c r="R314" s="92"/>
      <c r="S314" s="92"/>
      <c r="T314" s="56">
        <v>0</v>
      </c>
      <c r="U314" s="56">
        <v>0</v>
      </c>
      <c r="V314" s="64"/>
      <c r="W314" s="2">
        <v>2017</v>
      </c>
      <c r="X314" s="91" t="s">
        <v>2581</v>
      </c>
    </row>
    <row r="315" spans="1:24" s="159" customFormat="1" ht="89.25" x14ac:dyDescent="0.25">
      <c r="A315" s="76" t="s">
        <v>2609</v>
      </c>
      <c r="B315" s="2" t="s">
        <v>1</v>
      </c>
      <c r="C315" s="64" t="s">
        <v>1417</v>
      </c>
      <c r="D315" s="84" t="s">
        <v>1418</v>
      </c>
      <c r="E315" s="84" t="s">
        <v>1419</v>
      </c>
      <c r="F315" s="84" t="s">
        <v>1428</v>
      </c>
      <c r="G315" s="64" t="s">
        <v>678</v>
      </c>
      <c r="H315" s="67">
        <v>70</v>
      </c>
      <c r="I315" s="2">
        <v>710000000</v>
      </c>
      <c r="J315" s="2" t="s">
        <v>7</v>
      </c>
      <c r="K315" s="94" t="s">
        <v>386</v>
      </c>
      <c r="L315" s="64" t="s">
        <v>1421</v>
      </c>
      <c r="M315" s="64"/>
      <c r="N315" s="64" t="s">
        <v>1056</v>
      </c>
      <c r="O315" s="2" t="s">
        <v>1422</v>
      </c>
      <c r="P315" s="64"/>
      <c r="Q315" s="64"/>
      <c r="R315" s="92"/>
      <c r="S315" s="92"/>
      <c r="T315" s="56">
        <v>0</v>
      </c>
      <c r="U315" s="56">
        <v>0</v>
      </c>
      <c r="V315" s="64"/>
      <c r="W315" s="2">
        <v>2017</v>
      </c>
      <c r="X315" s="91" t="s">
        <v>2845</v>
      </c>
    </row>
    <row r="316" spans="1:24" ht="104.25" customHeight="1" x14ac:dyDescent="0.25">
      <c r="A316" s="76" t="s">
        <v>2891</v>
      </c>
      <c r="B316" s="2" t="s">
        <v>1</v>
      </c>
      <c r="C316" s="64" t="s">
        <v>1417</v>
      </c>
      <c r="D316" s="84" t="s">
        <v>1418</v>
      </c>
      <c r="E316" s="84" t="s">
        <v>1419</v>
      </c>
      <c r="F316" s="84" t="s">
        <v>1428</v>
      </c>
      <c r="G316" s="64" t="s">
        <v>678</v>
      </c>
      <c r="H316" s="67">
        <v>70</v>
      </c>
      <c r="I316" s="2">
        <v>710000000</v>
      </c>
      <c r="J316" s="2" t="s">
        <v>7</v>
      </c>
      <c r="K316" s="94" t="s">
        <v>368</v>
      </c>
      <c r="L316" s="64" t="s">
        <v>2884</v>
      </c>
      <c r="M316" s="64"/>
      <c r="N316" s="64" t="s">
        <v>1371</v>
      </c>
      <c r="O316" s="2" t="s">
        <v>1422</v>
      </c>
      <c r="P316" s="64"/>
      <c r="Q316" s="64"/>
      <c r="R316" s="92"/>
      <c r="S316" s="92"/>
      <c r="T316" s="92">
        <v>70767018</v>
      </c>
      <c r="U316" s="92">
        <v>79259060</v>
      </c>
      <c r="V316" s="64"/>
      <c r="W316" s="2">
        <v>2017</v>
      </c>
      <c r="X316" s="91" t="s">
        <v>2885</v>
      </c>
    </row>
    <row r="317" spans="1:24" s="159" customFormat="1" ht="51" x14ac:dyDescent="0.25">
      <c r="A317" s="1" t="s">
        <v>714</v>
      </c>
      <c r="B317" s="2" t="s">
        <v>1</v>
      </c>
      <c r="C317" s="64" t="s">
        <v>1429</v>
      </c>
      <c r="D317" s="84" t="s">
        <v>1430</v>
      </c>
      <c r="E317" s="84" t="s">
        <v>1430</v>
      </c>
      <c r="F317" s="84" t="s">
        <v>1430</v>
      </c>
      <c r="G317" s="64" t="s">
        <v>6</v>
      </c>
      <c r="H317" s="67">
        <v>100</v>
      </c>
      <c r="I317" s="2">
        <v>710000000</v>
      </c>
      <c r="J317" s="2" t="s">
        <v>7</v>
      </c>
      <c r="K317" s="2" t="s">
        <v>1431</v>
      </c>
      <c r="L317" s="64" t="s">
        <v>1432</v>
      </c>
      <c r="M317" s="64"/>
      <c r="N317" s="2" t="s">
        <v>9</v>
      </c>
      <c r="O317" s="2" t="s">
        <v>1390</v>
      </c>
      <c r="P317" s="64"/>
      <c r="Q317" s="64"/>
      <c r="R317" s="64"/>
      <c r="S317" s="64"/>
      <c r="T317" s="93">
        <v>840000</v>
      </c>
      <c r="U317" s="93">
        <v>840000</v>
      </c>
      <c r="V317" s="64"/>
      <c r="W317" s="64">
        <v>2017</v>
      </c>
      <c r="X317" s="91" t="s">
        <v>1423</v>
      </c>
    </row>
    <row r="318" spans="1:24" s="159" customFormat="1" ht="51" x14ac:dyDescent="0.25">
      <c r="A318" s="76" t="s">
        <v>715</v>
      </c>
      <c r="B318" s="2" t="s">
        <v>1</v>
      </c>
      <c r="C318" s="64" t="s">
        <v>1429</v>
      </c>
      <c r="D318" s="84" t="s">
        <v>1430</v>
      </c>
      <c r="E318" s="84" t="s">
        <v>1430</v>
      </c>
      <c r="F318" s="84" t="s">
        <v>1430</v>
      </c>
      <c r="G318" s="64" t="s">
        <v>6</v>
      </c>
      <c r="H318" s="67">
        <v>100</v>
      </c>
      <c r="I318" s="2">
        <v>710000000</v>
      </c>
      <c r="J318" s="2" t="s">
        <v>7</v>
      </c>
      <c r="K318" s="2" t="s">
        <v>360</v>
      </c>
      <c r="L318" s="64" t="s">
        <v>1433</v>
      </c>
      <c r="M318" s="64"/>
      <c r="N318" s="2" t="s">
        <v>9</v>
      </c>
      <c r="O318" s="2" t="s">
        <v>1390</v>
      </c>
      <c r="P318" s="64"/>
      <c r="Q318" s="64"/>
      <c r="R318" s="64"/>
      <c r="S318" s="64"/>
      <c r="T318" s="92">
        <v>600000</v>
      </c>
      <c r="U318" s="93">
        <v>600000</v>
      </c>
      <c r="V318" s="64"/>
      <c r="W318" s="64">
        <v>2017</v>
      </c>
      <c r="X318" s="91" t="s">
        <v>1434</v>
      </c>
    </row>
    <row r="319" spans="1:24" s="159" customFormat="1" ht="76.5" x14ac:dyDescent="0.25">
      <c r="A319" s="1" t="s">
        <v>716</v>
      </c>
      <c r="B319" s="2" t="s">
        <v>1</v>
      </c>
      <c r="C319" s="66" t="s">
        <v>1435</v>
      </c>
      <c r="D319" s="98" t="s">
        <v>1436</v>
      </c>
      <c r="E319" s="98" t="s">
        <v>1436</v>
      </c>
      <c r="F319" s="84" t="s">
        <v>1437</v>
      </c>
      <c r="G319" s="64" t="s">
        <v>6</v>
      </c>
      <c r="H319" s="67">
        <v>100</v>
      </c>
      <c r="I319" s="2">
        <v>710000000</v>
      </c>
      <c r="J319" s="2" t="s">
        <v>7</v>
      </c>
      <c r="K319" s="2" t="s">
        <v>360</v>
      </c>
      <c r="L319" s="64" t="s">
        <v>1438</v>
      </c>
      <c r="M319" s="64"/>
      <c r="N319" s="2" t="s">
        <v>9</v>
      </c>
      <c r="O319" s="2" t="s">
        <v>1439</v>
      </c>
      <c r="P319" s="64"/>
      <c r="Q319" s="64"/>
      <c r="R319" s="64"/>
      <c r="S319" s="64"/>
      <c r="T319" s="92">
        <v>27397749</v>
      </c>
      <c r="U319" s="92">
        <v>27397749</v>
      </c>
      <c r="V319" s="64"/>
      <c r="W319" s="64">
        <v>2017</v>
      </c>
      <c r="X319" s="91" t="s">
        <v>1434</v>
      </c>
    </row>
    <row r="320" spans="1:24" s="159" customFormat="1" ht="114.75" x14ac:dyDescent="0.25">
      <c r="A320" s="76" t="s">
        <v>717</v>
      </c>
      <c r="B320" s="2" t="s">
        <v>1</v>
      </c>
      <c r="C320" s="66" t="s">
        <v>1440</v>
      </c>
      <c r="D320" s="98" t="s">
        <v>1441</v>
      </c>
      <c r="E320" s="98" t="s">
        <v>1441</v>
      </c>
      <c r="F320" s="84" t="s">
        <v>1442</v>
      </c>
      <c r="G320" s="64" t="s">
        <v>6</v>
      </c>
      <c r="H320" s="67">
        <v>100</v>
      </c>
      <c r="I320" s="2">
        <v>710000000</v>
      </c>
      <c r="J320" s="2" t="s">
        <v>7</v>
      </c>
      <c r="K320" s="2" t="s">
        <v>360</v>
      </c>
      <c r="L320" s="64" t="s">
        <v>1443</v>
      </c>
      <c r="M320" s="64"/>
      <c r="N320" s="2" t="s">
        <v>9</v>
      </c>
      <c r="O320" s="2" t="s">
        <v>1028</v>
      </c>
      <c r="P320" s="64"/>
      <c r="Q320" s="64"/>
      <c r="R320" s="64"/>
      <c r="S320" s="64"/>
      <c r="T320" s="92">
        <v>15144960</v>
      </c>
      <c r="U320" s="92">
        <v>15144960</v>
      </c>
      <c r="V320" s="64"/>
      <c r="W320" s="64">
        <v>2017</v>
      </c>
      <c r="X320" s="91" t="s">
        <v>1434</v>
      </c>
    </row>
    <row r="321" spans="1:24" s="159" customFormat="1" ht="63.75" x14ac:dyDescent="0.25">
      <c r="A321" s="1" t="s">
        <v>718</v>
      </c>
      <c r="B321" s="2" t="s">
        <v>1</v>
      </c>
      <c r="C321" s="93" t="s">
        <v>1444</v>
      </c>
      <c r="D321" s="99" t="s">
        <v>1445</v>
      </c>
      <c r="E321" s="99" t="s">
        <v>1445</v>
      </c>
      <c r="F321" s="99" t="s">
        <v>1446</v>
      </c>
      <c r="G321" s="93" t="s">
        <v>678</v>
      </c>
      <c r="H321" s="67">
        <v>0</v>
      </c>
      <c r="I321" s="2">
        <v>710000000</v>
      </c>
      <c r="J321" s="2" t="s">
        <v>7</v>
      </c>
      <c r="K321" s="93" t="s">
        <v>348</v>
      </c>
      <c r="L321" s="93" t="s">
        <v>1447</v>
      </c>
      <c r="M321" s="93"/>
      <c r="N321" s="93" t="s">
        <v>1448</v>
      </c>
      <c r="O321" s="2" t="s">
        <v>1422</v>
      </c>
      <c r="P321" s="93"/>
      <c r="Q321" s="93"/>
      <c r="R321" s="93"/>
      <c r="S321" s="93"/>
      <c r="T321" s="63">
        <v>0</v>
      </c>
      <c r="U321" s="63">
        <v>0</v>
      </c>
      <c r="V321" s="93"/>
      <c r="W321" s="64">
        <v>2017</v>
      </c>
      <c r="X321" s="115" t="s">
        <v>2610</v>
      </c>
    </row>
    <row r="322" spans="1:24" s="159" customFormat="1" ht="51" x14ac:dyDescent="0.25">
      <c r="A322" s="76" t="s">
        <v>719</v>
      </c>
      <c r="B322" s="2" t="s">
        <v>1</v>
      </c>
      <c r="C322" s="93" t="s">
        <v>1444</v>
      </c>
      <c r="D322" s="99" t="s">
        <v>1445</v>
      </c>
      <c r="E322" s="99" t="s">
        <v>1445</v>
      </c>
      <c r="F322" s="99" t="s">
        <v>1449</v>
      </c>
      <c r="G322" s="93" t="s">
        <v>678</v>
      </c>
      <c r="H322" s="67">
        <v>0</v>
      </c>
      <c r="I322" s="2">
        <v>710000000</v>
      </c>
      <c r="J322" s="2" t="s">
        <v>7</v>
      </c>
      <c r="K322" s="93" t="s">
        <v>348</v>
      </c>
      <c r="L322" s="93" t="s">
        <v>1450</v>
      </c>
      <c r="M322" s="93"/>
      <c r="N322" s="93" t="s">
        <v>1448</v>
      </c>
      <c r="O322" s="2" t="s">
        <v>1422</v>
      </c>
      <c r="P322" s="93"/>
      <c r="Q322" s="93"/>
      <c r="R322" s="93"/>
      <c r="S322" s="93"/>
      <c r="T322" s="56">
        <v>0</v>
      </c>
      <c r="U322" s="56">
        <v>0</v>
      </c>
      <c r="V322" s="93"/>
      <c r="W322" s="64">
        <v>2017</v>
      </c>
      <c r="X322" s="115" t="s">
        <v>2579</v>
      </c>
    </row>
    <row r="323" spans="1:24" s="159" customFormat="1" ht="51" x14ac:dyDescent="0.25">
      <c r="A323" s="76" t="s">
        <v>2015</v>
      </c>
      <c r="B323" s="2" t="s">
        <v>1</v>
      </c>
      <c r="C323" s="93" t="s">
        <v>1444</v>
      </c>
      <c r="D323" s="99" t="s">
        <v>1445</v>
      </c>
      <c r="E323" s="99" t="s">
        <v>1445</v>
      </c>
      <c r="F323" s="99" t="s">
        <v>1449</v>
      </c>
      <c r="G323" s="93" t="s">
        <v>6</v>
      </c>
      <c r="H323" s="67">
        <v>0</v>
      </c>
      <c r="I323" s="2">
        <v>710000000</v>
      </c>
      <c r="J323" s="2" t="s">
        <v>7</v>
      </c>
      <c r="K323" s="93" t="s">
        <v>182</v>
      </c>
      <c r="L323" s="93" t="s">
        <v>1450</v>
      </c>
      <c r="M323" s="93"/>
      <c r="N323" s="93" t="s">
        <v>1231</v>
      </c>
      <c r="O323" s="2" t="s">
        <v>1422</v>
      </c>
      <c r="P323" s="93"/>
      <c r="Q323" s="93"/>
      <c r="R323" s="93"/>
      <c r="S323" s="93"/>
      <c r="T323" s="92">
        <v>535749120</v>
      </c>
      <c r="U323" s="93">
        <v>535749120</v>
      </c>
      <c r="V323" s="93"/>
      <c r="W323" s="64">
        <v>2017</v>
      </c>
      <c r="X323" s="115" t="s">
        <v>2016</v>
      </c>
    </row>
    <row r="324" spans="1:24" s="159" customFormat="1" ht="51" x14ac:dyDescent="0.25">
      <c r="A324" s="1" t="s">
        <v>720</v>
      </c>
      <c r="B324" s="2" t="s">
        <v>1</v>
      </c>
      <c r="C324" s="93" t="s">
        <v>1444</v>
      </c>
      <c r="D324" s="99" t="s">
        <v>1445</v>
      </c>
      <c r="E324" s="99" t="s">
        <v>1445</v>
      </c>
      <c r="F324" s="99" t="s">
        <v>1451</v>
      </c>
      <c r="G324" s="93" t="s">
        <v>678</v>
      </c>
      <c r="H324" s="67">
        <v>0</v>
      </c>
      <c r="I324" s="2">
        <v>710000000</v>
      </c>
      <c r="J324" s="2" t="s">
        <v>7</v>
      </c>
      <c r="K324" s="93" t="s">
        <v>360</v>
      </c>
      <c r="L324" s="93" t="s">
        <v>1452</v>
      </c>
      <c r="M324" s="93"/>
      <c r="N324" s="2" t="s">
        <v>1231</v>
      </c>
      <c r="O324" s="2" t="s">
        <v>1422</v>
      </c>
      <c r="P324" s="93"/>
      <c r="Q324" s="93"/>
      <c r="R324" s="93"/>
      <c r="S324" s="93"/>
      <c r="T324" s="56">
        <v>0</v>
      </c>
      <c r="U324" s="56">
        <v>0</v>
      </c>
      <c r="V324" s="93"/>
      <c r="W324" s="64">
        <v>2017</v>
      </c>
      <c r="X324" s="115" t="s">
        <v>2581</v>
      </c>
    </row>
    <row r="325" spans="1:24" s="159" customFormat="1" ht="51" x14ac:dyDescent="0.25">
      <c r="A325" s="1" t="s">
        <v>2611</v>
      </c>
      <c r="B325" s="2" t="s">
        <v>1</v>
      </c>
      <c r="C325" s="93" t="s">
        <v>1444</v>
      </c>
      <c r="D325" s="99" t="s">
        <v>1445</v>
      </c>
      <c r="E325" s="99" t="s">
        <v>1445</v>
      </c>
      <c r="F325" s="99" t="s">
        <v>1451</v>
      </c>
      <c r="G325" s="93" t="s">
        <v>678</v>
      </c>
      <c r="H325" s="67">
        <v>0</v>
      </c>
      <c r="I325" s="2">
        <v>710000000</v>
      </c>
      <c r="J325" s="2" t="s">
        <v>7</v>
      </c>
      <c r="K325" s="93" t="s">
        <v>369</v>
      </c>
      <c r="L325" s="93" t="s">
        <v>1452</v>
      </c>
      <c r="M325" s="93"/>
      <c r="N325" s="2" t="s">
        <v>2612</v>
      </c>
      <c r="O325" s="2" t="s">
        <v>1422</v>
      </c>
      <c r="P325" s="93"/>
      <c r="Q325" s="93"/>
      <c r="R325" s="93"/>
      <c r="S325" s="93"/>
      <c r="T325" s="56">
        <v>0</v>
      </c>
      <c r="U325" s="56">
        <v>0</v>
      </c>
      <c r="V325" s="93"/>
      <c r="W325" s="64">
        <v>2017</v>
      </c>
      <c r="X325" s="91" t="s">
        <v>2845</v>
      </c>
    </row>
    <row r="326" spans="1:24" ht="57.75" customHeight="1" x14ac:dyDescent="0.25">
      <c r="A326" s="1" t="s">
        <v>2893</v>
      </c>
      <c r="B326" s="2" t="s">
        <v>1</v>
      </c>
      <c r="C326" s="93" t="s">
        <v>1444</v>
      </c>
      <c r="D326" s="99" t="s">
        <v>1445</v>
      </c>
      <c r="E326" s="99" t="s">
        <v>1445</v>
      </c>
      <c r="F326" s="99" t="s">
        <v>1451</v>
      </c>
      <c r="G326" s="93" t="s">
        <v>678</v>
      </c>
      <c r="H326" s="67">
        <v>0</v>
      </c>
      <c r="I326" s="2">
        <v>710000000</v>
      </c>
      <c r="J326" s="2" t="s">
        <v>7</v>
      </c>
      <c r="K326" s="93" t="s">
        <v>369</v>
      </c>
      <c r="L326" s="93" t="s">
        <v>1452</v>
      </c>
      <c r="M326" s="93"/>
      <c r="N326" s="2" t="s">
        <v>2892</v>
      </c>
      <c r="O326" s="2" t="s">
        <v>1422</v>
      </c>
      <c r="P326" s="93"/>
      <c r="Q326" s="93"/>
      <c r="R326" s="93"/>
      <c r="S326" s="93"/>
      <c r="T326" s="63">
        <v>0</v>
      </c>
      <c r="U326" s="63">
        <v>0</v>
      </c>
      <c r="V326" s="93"/>
      <c r="W326" s="64">
        <v>2017</v>
      </c>
      <c r="X326" s="91" t="s">
        <v>3739</v>
      </c>
    </row>
    <row r="327" spans="1:24" ht="51" x14ac:dyDescent="0.25">
      <c r="A327" s="1" t="s">
        <v>3984</v>
      </c>
      <c r="B327" s="2" t="s">
        <v>1</v>
      </c>
      <c r="C327" s="93" t="s">
        <v>1444</v>
      </c>
      <c r="D327" s="99" t="s">
        <v>1445</v>
      </c>
      <c r="E327" s="99" t="s">
        <v>1445</v>
      </c>
      <c r="F327" s="99" t="s">
        <v>1451</v>
      </c>
      <c r="G327" s="2" t="s">
        <v>6</v>
      </c>
      <c r="H327" s="67">
        <v>0</v>
      </c>
      <c r="I327" s="2">
        <v>710000000</v>
      </c>
      <c r="J327" s="2" t="s">
        <v>7</v>
      </c>
      <c r="K327" s="93" t="s">
        <v>3354</v>
      </c>
      <c r="L327" s="93" t="s">
        <v>1452</v>
      </c>
      <c r="M327" s="93"/>
      <c r="N327" s="2" t="s">
        <v>3415</v>
      </c>
      <c r="O327" s="2" t="s">
        <v>1422</v>
      </c>
      <c r="P327" s="93"/>
      <c r="Q327" s="93"/>
      <c r="R327" s="93"/>
      <c r="S327" s="93"/>
      <c r="T327" s="93">
        <v>1176320000</v>
      </c>
      <c r="U327" s="93">
        <v>1176320000</v>
      </c>
      <c r="V327" s="93"/>
      <c r="W327" s="64">
        <v>2017</v>
      </c>
      <c r="X327" s="115" t="s">
        <v>3985</v>
      </c>
    </row>
    <row r="328" spans="1:24" s="159" customFormat="1" ht="140.25" x14ac:dyDescent="0.25">
      <c r="A328" s="76" t="s">
        <v>721</v>
      </c>
      <c r="B328" s="2" t="s">
        <v>1</v>
      </c>
      <c r="C328" s="64" t="s">
        <v>1453</v>
      </c>
      <c r="D328" s="99" t="s">
        <v>1454</v>
      </c>
      <c r="E328" s="99" t="s">
        <v>1455</v>
      </c>
      <c r="F328" s="99" t="s">
        <v>1456</v>
      </c>
      <c r="G328" s="93" t="s">
        <v>6</v>
      </c>
      <c r="H328" s="67">
        <v>0</v>
      </c>
      <c r="I328" s="2">
        <v>710000000</v>
      </c>
      <c r="J328" s="2" t="s">
        <v>7</v>
      </c>
      <c r="K328" s="93" t="s">
        <v>360</v>
      </c>
      <c r="L328" s="93" t="s">
        <v>1457</v>
      </c>
      <c r="M328" s="93"/>
      <c r="N328" s="2" t="s">
        <v>9</v>
      </c>
      <c r="O328" s="2" t="s">
        <v>1390</v>
      </c>
      <c r="P328" s="93"/>
      <c r="Q328" s="93"/>
      <c r="R328" s="93"/>
      <c r="S328" s="93"/>
      <c r="T328" s="56">
        <v>0</v>
      </c>
      <c r="U328" s="56">
        <v>0</v>
      </c>
      <c r="V328" s="93"/>
      <c r="W328" s="95">
        <v>2017</v>
      </c>
      <c r="X328" s="115" t="s">
        <v>3086</v>
      </c>
    </row>
    <row r="329" spans="1:24" s="159" customFormat="1" ht="114.75" customHeight="1" x14ac:dyDescent="0.25">
      <c r="A329" s="76" t="s">
        <v>3119</v>
      </c>
      <c r="B329" s="2" t="s">
        <v>1</v>
      </c>
      <c r="C329" s="64" t="s">
        <v>1453</v>
      </c>
      <c r="D329" s="99" t="s">
        <v>1454</v>
      </c>
      <c r="E329" s="99" t="s">
        <v>1455</v>
      </c>
      <c r="F329" s="99" t="s">
        <v>1456</v>
      </c>
      <c r="G329" s="93" t="s">
        <v>6</v>
      </c>
      <c r="H329" s="67">
        <v>0</v>
      </c>
      <c r="I329" s="2">
        <v>710000000</v>
      </c>
      <c r="J329" s="2" t="s">
        <v>7</v>
      </c>
      <c r="K329" s="93" t="s">
        <v>348</v>
      </c>
      <c r="L329" s="93" t="s">
        <v>1457</v>
      </c>
      <c r="M329" s="93"/>
      <c r="N329" s="2" t="s">
        <v>1913</v>
      </c>
      <c r="O329" s="2" t="s">
        <v>1390</v>
      </c>
      <c r="P329" s="93"/>
      <c r="Q329" s="93"/>
      <c r="R329" s="93"/>
      <c r="S329" s="93"/>
      <c r="T329" s="56">
        <v>0</v>
      </c>
      <c r="U329" s="56">
        <v>0</v>
      </c>
      <c r="V329" s="93"/>
      <c r="W329" s="95">
        <v>2017</v>
      </c>
      <c r="X329" s="91" t="s">
        <v>3346</v>
      </c>
    </row>
    <row r="330" spans="1:24" s="159" customFormat="1" ht="114.75" customHeight="1" x14ac:dyDescent="0.25">
      <c r="A330" s="76" t="s">
        <v>3401</v>
      </c>
      <c r="B330" s="2" t="s">
        <v>1</v>
      </c>
      <c r="C330" s="64" t="s">
        <v>1453</v>
      </c>
      <c r="D330" s="99" t="s">
        <v>1454</v>
      </c>
      <c r="E330" s="99" t="s">
        <v>1455</v>
      </c>
      <c r="F330" s="99" t="s">
        <v>1456</v>
      </c>
      <c r="G330" s="93" t="s">
        <v>6</v>
      </c>
      <c r="H330" s="67">
        <v>0</v>
      </c>
      <c r="I330" s="2">
        <v>710000000</v>
      </c>
      <c r="J330" s="2" t="s">
        <v>7</v>
      </c>
      <c r="K330" s="93" t="s">
        <v>349</v>
      </c>
      <c r="L330" s="93" t="s">
        <v>1457</v>
      </c>
      <c r="M330" s="93"/>
      <c r="N330" s="2" t="s">
        <v>411</v>
      </c>
      <c r="O330" s="2" t="s">
        <v>3402</v>
      </c>
      <c r="P330" s="93"/>
      <c r="Q330" s="93"/>
      <c r="R330" s="93"/>
      <c r="S330" s="93"/>
      <c r="T330" s="92">
        <v>213610</v>
      </c>
      <c r="U330" s="92">
        <v>213610</v>
      </c>
      <c r="V330" s="93"/>
      <c r="W330" s="95">
        <v>2017</v>
      </c>
      <c r="X330" s="115" t="s">
        <v>3403</v>
      </c>
    </row>
    <row r="331" spans="1:24" s="159" customFormat="1" ht="89.25" x14ac:dyDescent="0.25">
      <c r="A331" s="1" t="s">
        <v>722</v>
      </c>
      <c r="B331" s="2" t="s">
        <v>1</v>
      </c>
      <c r="C331" s="64" t="s">
        <v>1417</v>
      </c>
      <c r="D331" s="84" t="s">
        <v>1418</v>
      </c>
      <c r="E331" s="84" t="s">
        <v>1419</v>
      </c>
      <c r="F331" s="99" t="s">
        <v>1458</v>
      </c>
      <c r="G331" s="64" t="s">
        <v>678</v>
      </c>
      <c r="H331" s="67">
        <v>80</v>
      </c>
      <c r="I331" s="2">
        <v>710000000</v>
      </c>
      <c r="J331" s="2" t="s">
        <v>7</v>
      </c>
      <c r="K331" s="93" t="s">
        <v>360</v>
      </c>
      <c r="L331" s="93" t="s">
        <v>1459</v>
      </c>
      <c r="M331" s="93"/>
      <c r="N331" s="2" t="s">
        <v>1231</v>
      </c>
      <c r="O331" s="2" t="s">
        <v>1422</v>
      </c>
      <c r="P331" s="93"/>
      <c r="Q331" s="93"/>
      <c r="R331" s="93"/>
      <c r="S331" s="93"/>
      <c r="T331" s="56">
        <v>0</v>
      </c>
      <c r="U331" s="56">
        <v>0</v>
      </c>
      <c r="V331" s="93"/>
      <c r="W331" s="95">
        <v>2017</v>
      </c>
      <c r="X331" s="91" t="s">
        <v>2579</v>
      </c>
    </row>
    <row r="332" spans="1:24" s="159" customFormat="1" ht="89.25" x14ac:dyDescent="0.25">
      <c r="A332" s="1" t="s">
        <v>2017</v>
      </c>
      <c r="B332" s="2" t="s">
        <v>1</v>
      </c>
      <c r="C332" s="64" t="s">
        <v>1417</v>
      </c>
      <c r="D332" s="84" t="s">
        <v>1418</v>
      </c>
      <c r="E332" s="84" t="s">
        <v>1419</v>
      </c>
      <c r="F332" s="99" t="s">
        <v>1458</v>
      </c>
      <c r="G332" s="64" t="s">
        <v>678</v>
      </c>
      <c r="H332" s="67">
        <v>80</v>
      </c>
      <c r="I332" s="2">
        <v>710000000</v>
      </c>
      <c r="J332" s="2" t="s">
        <v>7</v>
      </c>
      <c r="K332" s="93" t="s">
        <v>355</v>
      </c>
      <c r="L332" s="93" t="s">
        <v>1459</v>
      </c>
      <c r="M332" s="93"/>
      <c r="N332" s="2" t="s">
        <v>1408</v>
      </c>
      <c r="O332" s="2" t="s">
        <v>1422</v>
      </c>
      <c r="P332" s="93"/>
      <c r="Q332" s="93"/>
      <c r="R332" s="93"/>
      <c r="S332" s="93"/>
      <c r="T332" s="56">
        <v>0</v>
      </c>
      <c r="U332" s="56">
        <v>0</v>
      </c>
      <c r="V332" s="93"/>
      <c r="W332" s="95">
        <v>2017</v>
      </c>
      <c r="X332" s="91" t="s">
        <v>2736</v>
      </c>
    </row>
    <row r="333" spans="1:24" ht="89.25" x14ac:dyDescent="0.25">
      <c r="A333" s="1" t="s">
        <v>2744</v>
      </c>
      <c r="B333" s="2" t="s">
        <v>1</v>
      </c>
      <c r="C333" s="64" t="s">
        <v>1417</v>
      </c>
      <c r="D333" s="84" t="s">
        <v>1418</v>
      </c>
      <c r="E333" s="84" t="s">
        <v>1419</v>
      </c>
      <c r="F333" s="99" t="s">
        <v>1458</v>
      </c>
      <c r="G333" s="64" t="s">
        <v>678</v>
      </c>
      <c r="H333" s="67">
        <v>80</v>
      </c>
      <c r="I333" s="2">
        <v>710000000</v>
      </c>
      <c r="J333" s="2" t="s">
        <v>7</v>
      </c>
      <c r="K333" s="93" t="s">
        <v>386</v>
      </c>
      <c r="L333" s="93" t="s">
        <v>1459</v>
      </c>
      <c r="M333" s="93"/>
      <c r="N333" s="2" t="s">
        <v>1371</v>
      </c>
      <c r="O333" s="2" t="s">
        <v>1422</v>
      </c>
      <c r="P333" s="93"/>
      <c r="Q333" s="93"/>
      <c r="R333" s="93"/>
      <c r="S333" s="93"/>
      <c r="T333" s="93">
        <v>19950000</v>
      </c>
      <c r="U333" s="93">
        <v>19950000</v>
      </c>
      <c r="V333" s="93"/>
      <c r="W333" s="95">
        <v>2017</v>
      </c>
      <c r="X333" s="115" t="s">
        <v>2745</v>
      </c>
    </row>
    <row r="334" spans="1:24" s="159" customFormat="1" ht="89.25" x14ac:dyDescent="0.25">
      <c r="A334" s="76" t="s">
        <v>723</v>
      </c>
      <c r="B334" s="2" t="s">
        <v>1</v>
      </c>
      <c r="C334" s="64" t="s">
        <v>1417</v>
      </c>
      <c r="D334" s="84" t="s">
        <v>1418</v>
      </c>
      <c r="E334" s="84" t="s">
        <v>1419</v>
      </c>
      <c r="F334" s="99" t="s">
        <v>1460</v>
      </c>
      <c r="G334" s="64" t="s">
        <v>678</v>
      </c>
      <c r="H334" s="67">
        <v>80</v>
      </c>
      <c r="I334" s="2">
        <v>710000000</v>
      </c>
      <c r="J334" s="2" t="s">
        <v>7</v>
      </c>
      <c r="K334" s="93" t="s">
        <v>360</v>
      </c>
      <c r="L334" s="93" t="s">
        <v>1461</v>
      </c>
      <c r="M334" s="93"/>
      <c r="N334" s="2" t="s">
        <v>1231</v>
      </c>
      <c r="O334" s="2" t="s">
        <v>1422</v>
      </c>
      <c r="P334" s="93"/>
      <c r="Q334" s="93"/>
      <c r="R334" s="93"/>
      <c r="S334" s="93"/>
      <c r="T334" s="56">
        <v>0</v>
      </c>
      <c r="U334" s="56">
        <v>0</v>
      </c>
      <c r="V334" s="93"/>
      <c r="W334" s="95">
        <v>2017</v>
      </c>
      <c r="X334" s="91" t="s">
        <v>2579</v>
      </c>
    </row>
    <row r="335" spans="1:24" s="159" customFormat="1" ht="89.25" x14ac:dyDescent="0.25">
      <c r="A335" s="76" t="s">
        <v>2018</v>
      </c>
      <c r="B335" s="2" t="s">
        <v>1</v>
      </c>
      <c r="C335" s="64" t="s">
        <v>1417</v>
      </c>
      <c r="D335" s="84" t="s">
        <v>1418</v>
      </c>
      <c r="E335" s="84" t="s">
        <v>1419</v>
      </c>
      <c r="F335" s="99" t="s">
        <v>1460</v>
      </c>
      <c r="G335" s="64" t="s">
        <v>678</v>
      </c>
      <c r="H335" s="67">
        <v>80</v>
      </c>
      <c r="I335" s="2">
        <v>710000000</v>
      </c>
      <c r="J335" s="2" t="s">
        <v>7</v>
      </c>
      <c r="K335" s="93" t="s">
        <v>355</v>
      </c>
      <c r="L335" s="93" t="s">
        <v>1461</v>
      </c>
      <c r="M335" s="93"/>
      <c r="N335" s="2" t="s">
        <v>1408</v>
      </c>
      <c r="O335" s="2" t="s">
        <v>1422</v>
      </c>
      <c r="P335" s="93"/>
      <c r="Q335" s="93"/>
      <c r="R335" s="93"/>
      <c r="S335" s="93"/>
      <c r="T335" s="56">
        <v>0</v>
      </c>
      <c r="U335" s="56">
        <v>0</v>
      </c>
      <c r="V335" s="93"/>
      <c r="W335" s="95">
        <v>2017</v>
      </c>
      <c r="X335" s="91" t="s">
        <v>2736</v>
      </c>
    </row>
    <row r="336" spans="1:24" ht="89.25" x14ac:dyDescent="0.25">
      <c r="A336" s="76" t="s">
        <v>2746</v>
      </c>
      <c r="B336" s="2" t="s">
        <v>1</v>
      </c>
      <c r="C336" s="64" t="s">
        <v>1417</v>
      </c>
      <c r="D336" s="84" t="s">
        <v>1418</v>
      </c>
      <c r="E336" s="84" t="s">
        <v>1419</v>
      </c>
      <c r="F336" s="99" t="s">
        <v>1460</v>
      </c>
      <c r="G336" s="64" t="s">
        <v>678</v>
      </c>
      <c r="H336" s="67">
        <v>80</v>
      </c>
      <c r="I336" s="2">
        <v>710000000</v>
      </c>
      <c r="J336" s="2" t="s">
        <v>7</v>
      </c>
      <c r="K336" s="93" t="s">
        <v>386</v>
      </c>
      <c r="L336" s="93" t="s">
        <v>1461</v>
      </c>
      <c r="M336" s="93"/>
      <c r="N336" s="2" t="s">
        <v>1371</v>
      </c>
      <c r="O336" s="2" t="s">
        <v>1422</v>
      </c>
      <c r="P336" s="93"/>
      <c r="Q336" s="93"/>
      <c r="R336" s="93"/>
      <c r="S336" s="93"/>
      <c r="T336" s="92">
        <v>11600000</v>
      </c>
      <c r="U336" s="93">
        <v>11600000</v>
      </c>
      <c r="V336" s="93"/>
      <c r="W336" s="95">
        <v>2017</v>
      </c>
      <c r="X336" s="115" t="s">
        <v>2745</v>
      </c>
    </row>
    <row r="337" spans="1:24" s="159" customFormat="1" ht="127.5" x14ac:dyDescent="0.25">
      <c r="A337" s="1" t="s">
        <v>724</v>
      </c>
      <c r="B337" s="2" t="s">
        <v>1</v>
      </c>
      <c r="C337" s="64" t="s">
        <v>1417</v>
      </c>
      <c r="D337" s="84" t="s">
        <v>1418</v>
      </c>
      <c r="E337" s="84" t="s">
        <v>1419</v>
      </c>
      <c r="F337" s="133" t="s">
        <v>1462</v>
      </c>
      <c r="G337" s="64" t="s">
        <v>678</v>
      </c>
      <c r="H337" s="67">
        <v>80</v>
      </c>
      <c r="I337" s="2">
        <v>710000000</v>
      </c>
      <c r="J337" s="2" t="s">
        <v>7</v>
      </c>
      <c r="K337" s="93" t="s">
        <v>360</v>
      </c>
      <c r="L337" s="93" t="s">
        <v>1463</v>
      </c>
      <c r="M337" s="93"/>
      <c r="N337" s="2" t="s">
        <v>1231</v>
      </c>
      <c r="O337" s="2" t="s">
        <v>1422</v>
      </c>
      <c r="P337" s="93"/>
      <c r="Q337" s="93"/>
      <c r="R337" s="93"/>
      <c r="S337" s="93"/>
      <c r="T337" s="56">
        <v>0</v>
      </c>
      <c r="U337" s="56">
        <v>0</v>
      </c>
      <c r="V337" s="93"/>
      <c r="W337" s="95">
        <v>2017</v>
      </c>
      <c r="X337" s="91" t="s">
        <v>2579</v>
      </c>
    </row>
    <row r="338" spans="1:24" s="159" customFormat="1" ht="127.5" x14ac:dyDescent="0.25">
      <c r="A338" s="1" t="s">
        <v>2019</v>
      </c>
      <c r="B338" s="2" t="s">
        <v>1</v>
      </c>
      <c r="C338" s="64" t="s">
        <v>1417</v>
      </c>
      <c r="D338" s="84" t="s">
        <v>1418</v>
      </c>
      <c r="E338" s="84" t="s">
        <v>1419</v>
      </c>
      <c r="F338" s="133" t="s">
        <v>1462</v>
      </c>
      <c r="G338" s="64" t="s">
        <v>678</v>
      </c>
      <c r="H338" s="67">
        <v>80</v>
      </c>
      <c r="I338" s="2">
        <v>710000000</v>
      </c>
      <c r="J338" s="2" t="s">
        <v>7</v>
      </c>
      <c r="K338" s="93" t="s">
        <v>355</v>
      </c>
      <c r="L338" s="93" t="s">
        <v>1463</v>
      </c>
      <c r="M338" s="93"/>
      <c r="N338" s="2" t="s">
        <v>1408</v>
      </c>
      <c r="O338" s="2" t="s">
        <v>1422</v>
      </c>
      <c r="P338" s="93"/>
      <c r="Q338" s="93"/>
      <c r="R338" s="93"/>
      <c r="S338" s="93"/>
      <c r="T338" s="56">
        <v>0</v>
      </c>
      <c r="U338" s="56">
        <v>0</v>
      </c>
      <c r="V338" s="93"/>
      <c r="W338" s="95">
        <v>2017</v>
      </c>
      <c r="X338" s="91" t="s">
        <v>2736</v>
      </c>
    </row>
    <row r="339" spans="1:24" ht="127.5" x14ac:dyDescent="0.25">
      <c r="A339" s="1" t="s">
        <v>2747</v>
      </c>
      <c r="B339" s="2" t="s">
        <v>1</v>
      </c>
      <c r="C339" s="64" t="s">
        <v>1417</v>
      </c>
      <c r="D339" s="84" t="s">
        <v>1418</v>
      </c>
      <c r="E339" s="84" t="s">
        <v>1419</v>
      </c>
      <c r="F339" s="133" t="s">
        <v>1462</v>
      </c>
      <c r="G339" s="64" t="s">
        <v>678</v>
      </c>
      <c r="H339" s="67">
        <v>80</v>
      </c>
      <c r="I339" s="2">
        <v>710000000</v>
      </c>
      <c r="J339" s="2" t="s">
        <v>7</v>
      </c>
      <c r="K339" s="93" t="s">
        <v>386</v>
      </c>
      <c r="L339" s="93" t="s">
        <v>1463</v>
      </c>
      <c r="M339" s="93"/>
      <c r="N339" s="2" t="s">
        <v>1371</v>
      </c>
      <c r="O339" s="2" t="s">
        <v>1422</v>
      </c>
      <c r="P339" s="93"/>
      <c r="Q339" s="93"/>
      <c r="R339" s="93"/>
      <c r="S339" s="93"/>
      <c r="T339" s="93">
        <v>8250000</v>
      </c>
      <c r="U339" s="93">
        <v>8250000</v>
      </c>
      <c r="V339" s="93"/>
      <c r="W339" s="95">
        <v>2017</v>
      </c>
      <c r="X339" s="115" t="s">
        <v>2745</v>
      </c>
    </row>
    <row r="340" spans="1:24" s="21" customFormat="1" ht="76.5" x14ac:dyDescent="0.2">
      <c r="A340" s="76" t="s">
        <v>725</v>
      </c>
      <c r="B340" s="2" t="s">
        <v>1</v>
      </c>
      <c r="C340" s="93" t="s">
        <v>1464</v>
      </c>
      <c r="D340" s="84" t="s">
        <v>1465</v>
      </c>
      <c r="E340" s="84" t="s">
        <v>1465</v>
      </c>
      <c r="F340" s="84" t="s">
        <v>1466</v>
      </c>
      <c r="G340" s="64" t="s">
        <v>678</v>
      </c>
      <c r="H340" s="67">
        <v>100</v>
      </c>
      <c r="I340" s="2">
        <v>710000000</v>
      </c>
      <c r="J340" s="2" t="s">
        <v>7</v>
      </c>
      <c r="K340" s="2" t="s">
        <v>182</v>
      </c>
      <c r="L340" s="93" t="s">
        <v>1467</v>
      </c>
      <c r="M340" s="93"/>
      <c r="N340" s="64" t="s">
        <v>821</v>
      </c>
      <c r="O340" s="2" t="s">
        <v>1468</v>
      </c>
      <c r="P340" s="93"/>
      <c r="Q340" s="93"/>
      <c r="R340" s="96"/>
      <c r="S340" s="165"/>
      <c r="T340" s="96">
        <v>0</v>
      </c>
      <c r="U340" s="96">
        <v>0</v>
      </c>
      <c r="V340" s="2"/>
      <c r="W340" s="2">
        <v>2017</v>
      </c>
      <c r="X340" s="91" t="s">
        <v>2845</v>
      </c>
    </row>
    <row r="341" spans="1:24" ht="114.75" customHeight="1" x14ac:dyDescent="0.25">
      <c r="A341" s="76" t="s">
        <v>2894</v>
      </c>
      <c r="B341" s="2" t="s">
        <v>1</v>
      </c>
      <c r="C341" s="93" t="s">
        <v>1464</v>
      </c>
      <c r="D341" s="84" t="s">
        <v>1465</v>
      </c>
      <c r="E341" s="84" t="s">
        <v>1465</v>
      </c>
      <c r="F341" s="84" t="s">
        <v>2895</v>
      </c>
      <c r="G341" s="64" t="s">
        <v>6</v>
      </c>
      <c r="H341" s="67">
        <v>100</v>
      </c>
      <c r="I341" s="2">
        <v>710000000</v>
      </c>
      <c r="J341" s="2" t="s">
        <v>7</v>
      </c>
      <c r="K341" s="2" t="s">
        <v>368</v>
      </c>
      <c r="L341" s="93" t="s">
        <v>1467</v>
      </c>
      <c r="M341" s="93"/>
      <c r="N341" s="64" t="s">
        <v>1371</v>
      </c>
      <c r="O341" s="2" t="s">
        <v>1468</v>
      </c>
      <c r="P341" s="93"/>
      <c r="Q341" s="93"/>
      <c r="R341" s="96"/>
      <c r="S341" s="165"/>
      <c r="T341" s="96">
        <v>0</v>
      </c>
      <c r="U341" s="96">
        <v>0</v>
      </c>
      <c r="V341" s="2"/>
      <c r="W341" s="2">
        <v>2017</v>
      </c>
      <c r="X341" s="91" t="s">
        <v>3346</v>
      </c>
    </row>
    <row r="342" spans="1:24" ht="114.75" customHeight="1" x14ac:dyDescent="0.25">
      <c r="A342" s="76" t="s">
        <v>3404</v>
      </c>
      <c r="B342" s="2" t="s">
        <v>1</v>
      </c>
      <c r="C342" s="93" t="s">
        <v>1464</v>
      </c>
      <c r="D342" s="84" t="s">
        <v>1465</v>
      </c>
      <c r="E342" s="84" t="s">
        <v>1465</v>
      </c>
      <c r="F342" s="84" t="s">
        <v>2895</v>
      </c>
      <c r="G342" s="64" t="s">
        <v>6</v>
      </c>
      <c r="H342" s="67">
        <v>100</v>
      </c>
      <c r="I342" s="2">
        <v>710000000</v>
      </c>
      <c r="J342" s="2" t="s">
        <v>7</v>
      </c>
      <c r="K342" s="2" t="s">
        <v>349</v>
      </c>
      <c r="L342" s="93" t="s">
        <v>1467</v>
      </c>
      <c r="M342" s="93"/>
      <c r="N342" s="64" t="s">
        <v>3405</v>
      </c>
      <c r="O342" s="2" t="s">
        <v>1468</v>
      </c>
      <c r="P342" s="93"/>
      <c r="Q342" s="93"/>
      <c r="R342" s="96"/>
      <c r="S342" s="165"/>
      <c r="T342" s="96">
        <v>37154978.75</v>
      </c>
      <c r="U342" s="96">
        <v>41613576.200000003</v>
      </c>
      <c r="V342" s="2"/>
      <c r="W342" s="2">
        <v>2017</v>
      </c>
      <c r="X342" s="91" t="s">
        <v>3406</v>
      </c>
    </row>
    <row r="343" spans="1:24" s="21" customFormat="1" ht="76.5" x14ac:dyDescent="0.2">
      <c r="A343" s="1" t="s">
        <v>726</v>
      </c>
      <c r="B343" s="2" t="s">
        <v>1</v>
      </c>
      <c r="C343" s="93" t="s">
        <v>1464</v>
      </c>
      <c r="D343" s="84" t="s">
        <v>1465</v>
      </c>
      <c r="E343" s="84" t="s">
        <v>1465</v>
      </c>
      <c r="F343" s="84" t="s">
        <v>1469</v>
      </c>
      <c r="G343" s="64" t="s">
        <v>678</v>
      </c>
      <c r="H343" s="67">
        <v>100</v>
      </c>
      <c r="I343" s="2">
        <v>710000000</v>
      </c>
      <c r="J343" s="2" t="s">
        <v>7</v>
      </c>
      <c r="K343" s="2" t="s">
        <v>182</v>
      </c>
      <c r="L343" s="93" t="s">
        <v>1467</v>
      </c>
      <c r="M343" s="93"/>
      <c r="N343" s="64" t="s">
        <v>821</v>
      </c>
      <c r="O343" s="2" t="s">
        <v>1468</v>
      </c>
      <c r="P343" s="93"/>
      <c r="Q343" s="93"/>
      <c r="R343" s="96"/>
      <c r="S343" s="165"/>
      <c r="T343" s="96">
        <v>0</v>
      </c>
      <c r="U343" s="96">
        <v>0</v>
      </c>
      <c r="V343" s="2"/>
      <c r="W343" s="2">
        <v>2017</v>
      </c>
      <c r="X343" s="91" t="s">
        <v>2579</v>
      </c>
    </row>
    <row r="344" spans="1:24" s="21" customFormat="1" ht="76.5" x14ac:dyDescent="0.2">
      <c r="A344" s="1" t="s">
        <v>2020</v>
      </c>
      <c r="B344" s="2" t="s">
        <v>1</v>
      </c>
      <c r="C344" s="93" t="s">
        <v>1464</v>
      </c>
      <c r="D344" s="84" t="s">
        <v>1465</v>
      </c>
      <c r="E344" s="84" t="s">
        <v>1465</v>
      </c>
      <c r="F344" s="84" t="s">
        <v>1469</v>
      </c>
      <c r="G344" s="64" t="s">
        <v>678</v>
      </c>
      <c r="H344" s="67">
        <v>100</v>
      </c>
      <c r="I344" s="2">
        <v>710000000</v>
      </c>
      <c r="J344" s="2" t="s">
        <v>7</v>
      </c>
      <c r="K344" s="2" t="s">
        <v>386</v>
      </c>
      <c r="L344" s="93" t="s">
        <v>1467</v>
      </c>
      <c r="M344" s="93"/>
      <c r="N344" s="2" t="s">
        <v>1269</v>
      </c>
      <c r="O344" s="2" t="s">
        <v>1468</v>
      </c>
      <c r="P344" s="93"/>
      <c r="Q344" s="93"/>
      <c r="R344" s="96"/>
      <c r="S344" s="165"/>
      <c r="T344" s="96">
        <v>0</v>
      </c>
      <c r="U344" s="96">
        <v>0</v>
      </c>
      <c r="V344" s="2"/>
      <c r="W344" s="2">
        <v>2017</v>
      </c>
      <c r="X344" s="91" t="s">
        <v>2896</v>
      </c>
    </row>
    <row r="345" spans="1:24" s="21" customFormat="1" ht="76.5" x14ac:dyDescent="0.2">
      <c r="A345" s="76" t="s">
        <v>727</v>
      </c>
      <c r="B345" s="2" t="s">
        <v>1</v>
      </c>
      <c r="C345" s="93" t="s">
        <v>1464</v>
      </c>
      <c r="D345" s="84" t="s">
        <v>1465</v>
      </c>
      <c r="E345" s="84" t="s">
        <v>1465</v>
      </c>
      <c r="F345" s="84" t="s">
        <v>1470</v>
      </c>
      <c r="G345" s="64" t="s">
        <v>678</v>
      </c>
      <c r="H345" s="67">
        <v>100</v>
      </c>
      <c r="I345" s="2">
        <v>710000000</v>
      </c>
      <c r="J345" s="2" t="s">
        <v>7</v>
      </c>
      <c r="K345" s="2" t="s">
        <v>182</v>
      </c>
      <c r="L345" s="93" t="s">
        <v>1467</v>
      </c>
      <c r="M345" s="93"/>
      <c r="N345" s="64" t="s">
        <v>821</v>
      </c>
      <c r="O345" s="2" t="s">
        <v>1468</v>
      </c>
      <c r="P345" s="93"/>
      <c r="Q345" s="93"/>
      <c r="R345" s="96"/>
      <c r="S345" s="165"/>
      <c r="T345" s="96">
        <v>0</v>
      </c>
      <c r="U345" s="96">
        <v>0</v>
      </c>
      <c r="V345" s="2"/>
      <c r="W345" s="2">
        <v>2017</v>
      </c>
      <c r="X345" s="91" t="s">
        <v>2897</v>
      </c>
    </row>
    <row r="346" spans="1:24" s="21" customFormat="1" ht="76.5" x14ac:dyDescent="0.2">
      <c r="A346" s="1" t="s">
        <v>728</v>
      </c>
      <c r="B346" s="2" t="s">
        <v>1</v>
      </c>
      <c r="C346" s="93" t="s">
        <v>1464</v>
      </c>
      <c r="D346" s="84" t="s">
        <v>1465</v>
      </c>
      <c r="E346" s="84" t="s">
        <v>1465</v>
      </c>
      <c r="F346" s="84" t="s">
        <v>1471</v>
      </c>
      <c r="G346" s="64" t="s">
        <v>678</v>
      </c>
      <c r="H346" s="67">
        <v>100</v>
      </c>
      <c r="I346" s="2">
        <v>710000000</v>
      </c>
      <c r="J346" s="2" t="s">
        <v>7</v>
      </c>
      <c r="K346" s="2" t="s">
        <v>182</v>
      </c>
      <c r="L346" s="93" t="s">
        <v>1467</v>
      </c>
      <c r="M346" s="93"/>
      <c r="N346" s="64" t="s">
        <v>821</v>
      </c>
      <c r="O346" s="2" t="s">
        <v>1468</v>
      </c>
      <c r="P346" s="93"/>
      <c r="Q346" s="93"/>
      <c r="R346" s="96"/>
      <c r="S346" s="164"/>
      <c r="T346" s="96">
        <v>0</v>
      </c>
      <c r="U346" s="96">
        <v>0</v>
      </c>
      <c r="V346" s="2"/>
      <c r="W346" s="2">
        <v>2017</v>
      </c>
      <c r="X346" s="91" t="s">
        <v>2897</v>
      </c>
    </row>
    <row r="347" spans="1:24" s="21" customFormat="1" ht="76.5" x14ac:dyDescent="0.2">
      <c r="A347" s="76" t="s">
        <v>762</v>
      </c>
      <c r="B347" s="2" t="s">
        <v>1</v>
      </c>
      <c r="C347" s="93" t="s">
        <v>1464</v>
      </c>
      <c r="D347" s="84" t="s">
        <v>1465</v>
      </c>
      <c r="E347" s="84" t="s">
        <v>1465</v>
      </c>
      <c r="F347" s="84" t="s">
        <v>1472</v>
      </c>
      <c r="G347" s="64" t="s">
        <v>678</v>
      </c>
      <c r="H347" s="67">
        <v>100</v>
      </c>
      <c r="I347" s="2">
        <v>710000000</v>
      </c>
      <c r="J347" s="2" t="s">
        <v>7</v>
      </c>
      <c r="K347" s="2" t="s">
        <v>1473</v>
      </c>
      <c r="L347" s="93" t="s">
        <v>1474</v>
      </c>
      <c r="M347" s="93"/>
      <c r="N347" s="2" t="s">
        <v>1408</v>
      </c>
      <c r="O347" s="2" t="s">
        <v>1468</v>
      </c>
      <c r="P347" s="93"/>
      <c r="Q347" s="93"/>
      <c r="R347" s="96"/>
      <c r="S347" s="163"/>
      <c r="T347" s="96">
        <v>0</v>
      </c>
      <c r="U347" s="96">
        <v>0</v>
      </c>
      <c r="V347" s="93"/>
      <c r="W347" s="95">
        <v>2017</v>
      </c>
      <c r="X347" s="91" t="s">
        <v>2845</v>
      </c>
    </row>
    <row r="348" spans="1:24" ht="114.75" customHeight="1" x14ac:dyDescent="0.25">
      <c r="A348" s="76" t="s">
        <v>2898</v>
      </c>
      <c r="B348" s="2" t="s">
        <v>1</v>
      </c>
      <c r="C348" s="93" t="s">
        <v>1464</v>
      </c>
      <c r="D348" s="84" t="s">
        <v>1465</v>
      </c>
      <c r="E348" s="84" t="s">
        <v>1465</v>
      </c>
      <c r="F348" s="84" t="s">
        <v>1472</v>
      </c>
      <c r="G348" s="64" t="s">
        <v>6</v>
      </c>
      <c r="H348" s="67">
        <v>100</v>
      </c>
      <c r="I348" s="2">
        <v>710000000</v>
      </c>
      <c r="J348" s="2" t="s">
        <v>7</v>
      </c>
      <c r="K348" s="2" t="s">
        <v>368</v>
      </c>
      <c r="L348" s="93" t="s">
        <v>1474</v>
      </c>
      <c r="M348" s="93"/>
      <c r="N348" s="64" t="s">
        <v>1371</v>
      </c>
      <c r="O348" s="2" t="s">
        <v>1468</v>
      </c>
      <c r="P348" s="93"/>
      <c r="Q348" s="93"/>
      <c r="R348" s="96"/>
      <c r="S348" s="163"/>
      <c r="T348" s="96">
        <v>0</v>
      </c>
      <c r="U348" s="96">
        <v>0</v>
      </c>
      <c r="V348" s="93"/>
      <c r="W348" s="95">
        <v>2017</v>
      </c>
      <c r="X348" s="91" t="s">
        <v>3346</v>
      </c>
    </row>
    <row r="349" spans="1:24" ht="114.75" customHeight="1" x14ac:dyDescent="0.25">
      <c r="A349" s="76" t="s">
        <v>3407</v>
      </c>
      <c r="B349" s="2" t="s">
        <v>1</v>
      </c>
      <c r="C349" s="93" t="s">
        <v>1464</v>
      </c>
      <c r="D349" s="84" t="s">
        <v>1465</v>
      </c>
      <c r="E349" s="84" t="s">
        <v>1465</v>
      </c>
      <c r="F349" s="84" t="s">
        <v>1472</v>
      </c>
      <c r="G349" s="64" t="s">
        <v>6</v>
      </c>
      <c r="H349" s="67">
        <v>100</v>
      </c>
      <c r="I349" s="2">
        <v>710000000</v>
      </c>
      <c r="J349" s="2" t="s">
        <v>7</v>
      </c>
      <c r="K349" s="2" t="s">
        <v>349</v>
      </c>
      <c r="L349" s="93" t="s">
        <v>1474</v>
      </c>
      <c r="M349" s="93"/>
      <c r="N349" s="64" t="s">
        <v>3405</v>
      </c>
      <c r="O349" s="2" t="s">
        <v>1468</v>
      </c>
      <c r="P349" s="93"/>
      <c r="Q349" s="93"/>
      <c r="R349" s="96"/>
      <c r="S349" s="163"/>
      <c r="T349" s="96">
        <v>124518336.99999999</v>
      </c>
      <c r="U349" s="96">
        <v>139460537.44</v>
      </c>
      <c r="V349" s="93"/>
      <c r="W349" s="95">
        <v>2017</v>
      </c>
      <c r="X349" s="91" t="s">
        <v>3406</v>
      </c>
    </row>
    <row r="350" spans="1:24" s="166" customFormat="1" ht="76.5" x14ac:dyDescent="0.2">
      <c r="A350" s="1" t="s">
        <v>763</v>
      </c>
      <c r="B350" s="2" t="s">
        <v>1</v>
      </c>
      <c r="C350" s="93" t="s">
        <v>1464</v>
      </c>
      <c r="D350" s="84" t="s">
        <v>1465</v>
      </c>
      <c r="E350" s="84" t="s">
        <v>1465</v>
      </c>
      <c r="F350" s="84" t="s">
        <v>1475</v>
      </c>
      <c r="G350" s="64" t="s">
        <v>678</v>
      </c>
      <c r="H350" s="67">
        <v>100</v>
      </c>
      <c r="I350" s="2">
        <v>710000000</v>
      </c>
      <c r="J350" s="2" t="s">
        <v>7</v>
      </c>
      <c r="K350" s="2" t="s">
        <v>1473</v>
      </c>
      <c r="L350" s="93" t="s">
        <v>1476</v>
      </c>
      <c r="M350" s="93"/>
      <c r="N350" s="2" t="s">
        <v>1408</v>
      </c>
      <c r="O350" s="2" t="s">
        <v>1468</v>
      </c>
      <c r="P350" s="93"/>
      <c r="Q350" s="93"/>
      <c r="R350" s="96"/>
      <c r="S350" s="163"/>
      <c r="T350" s="96">
        <v>0</v>
      </c>
      <c r="U350" s="96">
        <v>0</v>
      </c>
      <c r="V350" s="93"/>
      <c r="W350" s="95">
        <v>2017</v>
      </c>
      <c r="X350" s="91" t="s">
        <v>2897</v>
      </c>
    </row>
    <row r="351" spans="1:24" s="166" customFormat="1" ht="76.5" x14ac:dyDescent="0.2">
      <c r="A351" s="76" t="s">
        <v>764</v>
      </c>
      <c r="B351" s="2" t="s">
        <v>1</v>
      </c>
      <c r="C351" s="93" t="s">
        <v>1464</v>
      </c>
      <c r="D351" s="84" t="s">
        <v>1465</v>
      </c>
      <c r="E351" s="84" t="s">
        <v>1465</v>
      </c>
      <c r="F351" s="84" t="s">
        <v>1477</v>
      </c>
      <c r="G351" s="64" t="s">
        <v>678</v>
      </c>
      <c r="H351" s="67">
        <v>100</v>
      </c>
      <c r="I351" s="2">
        <v>710000000</v>
      </c>
      <c r="J351" s="2" t="s">
        <v>7</v>
      </c>
      <c r="K351" s="2" t="s">
        <v>182</v>
      </c>
      <c r="L351" s="93" t="s">
        <v>1474</v>
      </c>
      <c r="M351" s="93"/>
      <c r="N351" s="64" t="s">
        <v>821</v>
      </c>
      <c r="O351" s="2" t="s">
        <v>1468</v>
      </c>
      <c r="P351" s="93"/>
      <c r="Q351" s="93"/>
      <c r="R351" s="96"/>
      <c r="S351" s="163"/>
      <c r="T351" s="96">
        <v>0</v>
      </c>
      <c r="U351" s="96">
        <v>0</v>
      </c>
      <c r="V351" s="93"/>
      <c r="W351" s="95">
        <v>2017</v>
      </c>
      <c r="X351" s="91" t="s">
        <v>2897</v>
      </c>
    </row>
    <row r="352" spans="1:24" s="166" customFormat="1" ht="76.5" x14ac:dyDescent="0.25">
      <c r="A352" s="1" t="s">
        <v>765</v>
      </c>
      <c r="B352" s="2" t="s">
        <v>1</v>
      </c>
      <c r="C352" s="93" t="s">
        <v>1464</v>
      </c>
      <c r="D352" s="84" t="s">
        <v>1465</v>
      </c>
      <c r="E352" s="84" t="s">
        <v>1465</v>
      </c>
      <c r="F352" s="84" t="s">
        <v>1478</v>
      </c>
      <c r="G352" s="64" t="s">
        <v>678</v>
      </c>
      <c r="H352" s="67">
        <v>100</v>
      </c>
      <c r="I352" s="2">
        <v>710000000</v>
      </c>
      <c r="J352" s="2" t="s">
        <v>7</v>
      </c>
      <c r="K352" s="2" t="s">
        <v>1473</v>
      </c>
      <c r="L352" s="93" t="s">
        <v>1474</v>
      </c>
      <c r="M352" s="93"/>
      <c r="N352" s="2" t="s">
        <v>1408</v>
      </c>
      <c r="O352" s="2" t="s">
        <v>1468</v>
      </c>
      <c r="P352" s="93"/>
      <c r="Q352" s="93"/>
      <c r="R352" s="96"/>
      <c r="S352" s="167"/>
      <c r="T352" s="96">
        <v>0</v>
      </c>
      <c r="U352" s="96">
        <v>0</v>
      </c>
      <c r="V352" s="93"/>
      <c r="W352" s="95">
        <v>2017</v>
      </c>
      <c r="X352" s="91" t="s">
        <v>2897</v>
      </c>
    </row>
    <row r="353" spans="1:99" s="49" customFormat="1" ht="38.25" x14ac:dyDescent="0.25">
      <c r="A353" s="76" t="s">
        <v>772</v>
      </c>
      <c r="B353" s="2" t="s">
        <v>1</v>
      </c>
      <c r="C353" s="93" t="s">
        <v>1479</v>
      </c>
      <c r="D353" s="84" t="s">
        <v>1480</v>
      </c>
      <c r="E353" s="84" t="s">
        <v>1480</v>
      </c>
      <c r="F353" s="84" t="s">
        <v>1481</v>
      </c>
      <c r="G353" s="64" t="s">
        <v>678</v>
      </c>
      <c r="H353" s="67">
        <v>100</v>
      </c>
      <c r="I353" s="2">
        <v>710000000</v>
      </c>
      <c r="J353" s="2" t="s">
        <v>7</v>
      </c>
      <c r="K353" s="2" t="s">
        <v>355</v>
      </c>
      <c r="L353" s="93" t="s">
        <v>1482</v>
      </c>
      <c r="M353" s="93"/>
      <c r="N353" s="2" t="s">
        <v>1408</v>
      </c>
      <c r="O353" s="2" t="s">
        <v>1468</v>
      </c>
      <c r="P353" s="93"/>
      <c r="Q353" s="93"/>
      <c r="R353" s="96"/>
      <c r="S353" s="164"/>
      <c r="T353" s="96">
        <v>0</v>
      </c>
      <c r="U353" s="96">
        <v>0</v>
      </c>
      <c r="V353" s="93"/>
      <c r="W353" s="95">
        <v>2017</v>
      </c>
      <c r="X353" s="115" t="s">
        <v>2138</v>
      </c>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c r="BC353" s="39"/>
      <c r="BD353" s="39"/>
      <c r="BE353" s="39"/>
      <c r="BF353" s="39"/>
      <c r="BG353" s="39"/>
      <c r="BH353" s="39"/>
      <c r="BI353" s="39"/>
      <c r="BJ353" s="39"/>
      <c r="BK353" s="39"/>
      <c r="BL353" s="39"/>
      <c r="BM353" s="39"/>
      <c r="BN353" s="39"/>
      <c r="BO353" s="39"/>
      <c r="BP353" s="39"/>
      <c r="BQ353" s="39"/>
      <c r="BR353" s="39"/>
      <c r="BS353" s="39"/>
      <c r="BT353" s="39"/>
      <c r="BU353" s="39"/>
      <c r="BV353" s="39"/>
      <c r="BW353" s="39"/>
      <c r="BX353" s="39"/>
      <c r="BY353" s="39"/>
      <c r="BZ353" s="39"/>
    </row>
    <row r="354" spans="1:99" s="49" customFormat="1" ht="51" x14ac:dyDescent="0.25">
      <c r="A354" s="76" t="s">
        <v>2199</v>
      </c>
      <c r="B354" s="2" t="s">
        <v>1</v>
      </c>
      <c r="C354" s="93" t="s">
        <v>1479</v>
      </c>
      <c r="D354" s="84" t="s">
        <v>1480</v>
      </c>
      <c r="E354" s="84" t="s">
        <v>1480</v>
      </c>
      <c r="F354" s="84" t="s">
        <v>1481</v>
      </c>
      <c r="G354" s="64" t="s">
        <v>678</v>
      </c>
      <c r="H354" s="67">
        <v>100</v>
      </c>
      <c r="I354" s="2">
        <v>710000000</v>
      </c>
      <c r="J354" s="2" t="s">
        <v>7</v>
      </c>
      <c r="K354" s="2" t="s">
        <v>386</v>
      </c>
      <c r="L354" s="93" t="s">
        <v>1482</v>
      </c>
      <c r="M354" s="93"/>
      <c r="N354" s="2" t="s">
        <v>708</v>
      </c>
      <c r="O354" s="2" t="s">
        <v>1390</v>
      </c>
      <c r="P354" s="93"/>
      <c r="Q354" s="93"/>
      <c r="R354" s="96"/>
      <c r="S354" s="164"/>
      <c r="T354" s="96">
        <v>0</v>
      </c>
      <c r="U354" s="96">
        <v>0</v>
      </c>
      <c r="V354" s="93"/>
      <c r="W354" s="95">
        <v>2017</v>
      </c>
      <c r="X354" s="91" t="s">
        <v>2845</v>
      </c>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39"/>
      <c r="BF354" s="39"/>
      <c r="BG354" s="39"/>
      <c r="BH354" s="39"/>
      <c r="BI354" s="39"/>
      <c r="BJ354" s="39"/>
      <c r="BK354" s="39"/>
      <c r="BL354" s="39"/>
      <c r="BM354" s="39"/>
      <c r="BN354" s="39"/>
      <c r="BO354" s="39"/>
      <c r="BP354" s="39"/>
      <c r="BQ354" s="39"/>
      <c r="BR354" s="39"/>
      <c r="BS354" s="39"/>
      <c r="BT354" s="39"/>
      <c r="BU354" s="39"/>
      <c r="BV354" s="39"/>
      <c r="BW354" s="39"/>
      <c r="BX354" s="39"/>
      <c r="BY354" s="39"/>
      <c r="BZ354" s="39"/>
      <c r="CA354" s="39"/>
      <c r="CB354" s="39"/>
      <c r="CC354" s="39"/>
      <c r="CD354" s="39"/>
      <c r="CE354" s="39"/>
      <c r="CF354" s="39"/>
      <c r="CG354" s="39"/>
      <c r="CH354" s="39"/>
      <c r="CI354" s="39"/>
      <c r="CJ354" s="39"/>
      <c r="CK354" s="39"/>
      <c r="CL354" s="39"/>
      <c r="CM354" s="39"/>
      <c r="CN354" s="39"/>
      <c r="CO354" s="39"/>
      <c r="CP354" s="39"/>
      <c r="CQ354" s="39"/>
      <c r="CR354" s="39"/>
      <c r="CS354" s="39"/>
      <c r="CT354" s="39"/>
      <c r="CU354" s="39"/>
    </row>
    <row r="355" spans="1:99" ht="57.75" customHeight="1" x14ac:dyDescent="0.25">
      <c r="A355" s="76" t="s">
        <v>2899</v>
      </c>
      <c r="B355" s="2" t="s">
        <v>1</v>
      </c>
      <c r="C355" s="93" t="s">
        <v>1479</v>
      </c>
      <c r="D355" s="84" t="s">
        <v>1480</v>
      </c>
      <c r="E355" s="84" t="s">
        <v>1480</v>
      </c>
      <c r="F355" s="84" t="s">
        <v>1481</v>
      </c>
      <c r="G355" s="64" t="s">
        <v>678</v>
      </c>
      <c r="H355" s="67">
        <v>100</v>
      </c>
      <c r="I355" s="2">
        <v>710000000</v>
      </c>
      <c r="J355" s="2" t="s">
        <v>7</v>
      </c>
      <c r="K355" s="2" t="s">
        <v>368</v>
      </c>
      <c r="L355" s="93" t="s">
        <v>1482</v>
      </c>
      <c r="M355" s="93"/>
      <c r="N355" s="2" t="s">
        <v>1371</v>
      </c>
      <c r="O355" s="2" t="s">
        <v>1390</v>
      </c>
      <c r="P355" s="93"/>
      <c r="Q355" s="93"/>
      <c r="R355" s="96"/>
      <c r="S355" s="164"/>
      <c r="T355" s="96">
        <v>2630337</v>
      </c>
      <c r="U355" s="96">
        <v>2945977.4400000004</v>
      </c>
      <c r="V355" s="93"/>
      <c r="W355" s="95">
        <v>2017</v>
      </c>
      <c r="X355" s="127" t="s">
        <v>2900</v>
      </c>
    </row>
    <row r="356" spans="1:99" s="166" customFormat="1" ht="38.25" x14ac:dyDescent="0.2">
      <c r="A356" s="1" t="s">
        <v>773</v>
      </c>
      <c r="B356" s="2" t="s">
        <v>1</v>
      </c>
      <c r="C356" s="93" t="s">
        <v>1479</v>
      </c>
      <c r="D356" s="84" t="s">
        <v>1480</v>
      </c>
      <c r="E356" s="84" t="s">
        <v>1480</v>
      </c>
      <c r="F356" s="84" t="s">
        <v>1483</v>
      </c>
      <c r="G356" s="64" t="s">
        <v>678</v>
      </c>
      <c r="H356" s="67">
        <v>100</v>
      </c>
      <c r="I356" s="2">
        <v>710000000</v>
      </c>
      <c r="J356" s="2" t="s">
        <v>7</v>
      </c>
      <c r="K356" s="2" t="s">
        <v>355</v>
      </c>
      <c r="L356" s="93" t="s">
        <v>1482</v>
      </c>
      <c r="M356" s="93"/>
      <c r="N356" s="2" t="s">
        <v>1408</v>
      </c>
      <c r="O356" s="2" t="s">
        <v>1468</v>
      </c>
      <c r="P356" s="93"/>
      <c r="Q356" s="93"/>
      <c r="R356" s="96"/>
      <c r="S356" s="164"/>
      <c r="T356" s="96">
        <v>0</v>
      </c>
      <c r="U356" s="96">
        <v>0</v>
      </c>
      <c r="V356" s="93"/>
      <c r="W356" s="95">
        <v>2017</v>
      </c>
      <c r="X356" s="115" t="s">
        <v>2138</v>
      </c>
    </row>
    <row r="357" spans="1:99" s="166" customFormat="1" ht="93" customHeight="1" x14ac:dyDescent="0.2">
      <c r="A357" s="1" t="s">
        <v>2201</v>
      </c>
      <c r="B357" s="2" t="s">
        <v>1</v>
      </c>
      <c r="C357" s="93" t="s">
        <v>1479</v>
      </c>
      <c r="D357" s="84" t="s">
        <v>1480</v>
      </c>
      <c r="E357" s="84" t="s">
        <v>1480</v>
      </c>
      <c r="F357" s="84" t="s">
        <v>1483</v>
      </c>
      <c r="G357" s="64" t="s">
        <v>678</v>
      </c>
      <c r="H357" s="67">
        <v>100</v>
      </c>
      <c r="I357" s="2">
        <v>710000000</v>
      </c>
      <c r="J357" s="2" t="s">
        <v>7</v>
      </c>
      <c r="K357" s="2" t="s">
        <v>386</v>
      </c>
      <c r="L357" s="93" t="s">
        <v>1482</v>
      </c>
      <c r="M357" s="93"/>
      <c r="N357" s="2" t="s">
        <v>708</v>
      </c>
      <c r="O357" s="2" t="s">
        <v>1390</v>
      </c>
      <c r="P357" s="93"/>
      <c r="Q357" s="93"/>
      <c r="R357" s="96"/>
      <c r="S357" s="164"/>
      <c r="T357" s="96">
        <v>0</v>
      </c>
      <c r="U357" s="96">
        <v>0</v>
      </c>
      <c r="V357" s="93"/>
      <c r="W357" s="95">
        <v>2017</v>
      </c>
      <c r="X357" s="91" t="s">
        <v>2845</v>
      </c>
    </row>
    <row r="358" spans="1:99" ht="57.75" customHeight="1" x14ac:dyDescent="0.25">
      <c r="A358" s="1" t="s">
        <v>2901</v>
      </c>
      <c r="B358" s="2" t="s">
        <v>1</v>
      </c>
      <c r="C358" s="93" t="s">
        <v>1479</v>
      </c>
      <c r="D358" s="84" t="s">
        <v>1480</v>
      </c>
      <c r="E358" s="84" t="s">
        <v>1480</v>
      </c>
      <c r="F358" s="84" t="s">
        <v>1483</v>
      </c>
      <c r="G358" s="64" t="s">
        <v>678</v>
      </c>
      <c r="H358" s="67">
        <v>100</v>
      </c>
      <c r="I358" s="2">
        <v>710000000</v>
      </c>
      <c r="J358" s="2" t="s">
        <v>7</v>
      </c>
      <c r="K358" s="2" t="s">
        <v>368</v>
      </c>
      <c r="L358" s="93" t="s">
        <v>1482</v>
      </c>
      <c r="M358" s="93"/>
      <c r="N358" s="2" t="s">
        <v>1371</v>
      </c>
      <c r="O358" s="2" t="s">
        <v>1390</v>
      </c>
      <c r="P358" s="93"/>
      <c r="Q358" s="93"/>
      <c r="R358" s="96"/>
      <c r="S358" s="164"/>
      <c r="T358" s="96">
        <v>10302320</v>
      </c>
      <c r="U358" s="96">
        <v>11538598.4</v>
      </c>
      <c r="V358" s="93"/>
      <c r="W358" s="95">
        <v>2017</v>
      </c>
      <c r="X358" s="127" t="s">
        <v>2900</v>
      </c>
    </row>
    <row r="359" spans="1:99" s="166" customFormat="1" ht="38.25" x14ac:dyDescent="0.2">
      <c r="A359" s="76" t="s">
        <v>778</v>
      </c>
      <c r="B359" s="2" t="s">
        <v>1</v>
      </c>
      <c r="C359" s="93" t="s">
        <v>1479</v>
      </c>
      <c r="D359" s="84" t="s">
        <v>1480</v>
      </c>
      <c r="E359" s="84" t="s">
        <v>1480</v>
      </c>
      <c r="F359" s="84" t="s">
        <v>1484</v>
      </c>
      <c r="G359" s="64" t="s">
        <v>678</v>
      </c>
      <c r="H359" s="67">
        <v>100</v>
      </c>
      <c r="I359" s="2">
        <v>710000000</v>
      </c>
      <c r="J359" s="2" t="s">
        <v>7</v>
      </c>
      <c r="K359" s="2" t="s">
        <v>355</v>
      </c>
      <c r="L359" s="93" t="s">
        <v>1482</v>
      </c>
      <c r="M359" s="93"/>
      <c r="N359" s="2" t="s">
        <v>1408</v>
      </c>
      <c r="O359" s="2" t="s">
        <v>1468</v>
      </c>
      <c r="P359" s="93"/>
      <c r="Q359" s="93"/>
      <c r="R359" s="96"/>
      <c r="S359" s="164"/>
      <c r="T359" s="96">
        <v>0</v>
      </c>
      <c r="U359" s="96">
        <v>0</v>
      </c>
      <c r="V359" s="93"/>
      <c r="W359" s="95">
        <v>2017</v>
      </c>
      <c r="X359" s="115" t="s">
        <v>2138</v>
      </c>
    </row>
    <row r="360" spans="1:99" s="166" customFormat="1" ht="51" x14ac:dyDescent="0.2">
      <c r="A360" s="76" t="s">
        <v>2202</v>
      </c>
      <c r="B360" s="2" t="s">
        <v>1</v>
      </c>
      <c r="C360" s="93" t="s">
        <v>1479</v>
      </c>
      <c r="D360" s="84" t="s">
        <v>1480</v>
      </c>
      <c r="E360" s="84" t="s">
        <v>1480</v>
      </c>
      <c r="F360" s="84" t="s">
        <v>1484</v>
      </c>
      <c r="G360" s="64" t="s">
        <v>678</v>
      </c>
      <c r="H360" s="67">
        <v>100</v>
      </c>
      <c r="I360" s="2">
        <v>710000000</v>
      </c>
      <c r="J360" s="2" t="s">
        <v>7</v>
      </c>
      <c r="K360" s="2" t="s">
        <v>386</v>
      </c>
      <c r="L360" s="93" t="s">
        <v>1482</v>
      </c>
      <c r="M360" s="93"/>
      <c r="N360" s="2" t="s">
        <v>708</v>
      </c>
      <c r="O360" s="2" t="s">
        <v>1390</v>
      </c>
      <c r="P360" s="93"/>
      <c r="Q360" s="93"/>
      <c r="R360" s="96"/>
      <c r="S360" s="164"/>
      <c r="T360" s="96">
        <v>0</v>
      </c>
      <c r="U360" s="96">
        <v>0</v>
      </c>
      <c r="V360" s="93"/>
      <c r="W360" s="95">
        <v>2017</v>
      </c>
      <c r="X360" s="91" t="s">
        <v>2845</v>
      </c>
    </row>
    <row r="361" spans="1:99" ht="57.75" customHeight="1" x14ac:dyDescent="0.25">
      <c r="A361" s="76" t="s">
        <v>2902</v>
      </c>
      <c r="B361" s="2" t="s">
        <v>1</v>
      </c>
      <c r="C361" s="93" t="s">
        <v>1479</v>
      </c>
      <c r="D361" s="84" t="s">
        <v>1480</v>
      </c>
      <c r="E361" s="84" t="s">
        <v>1480</v>
      </c>
      <c r="F361" s="84" t="s">
        <v>1484</v>
      </c>
      <c r="G361" s="64" t="s">
        <v>678</v>
      </c>
      <c r="H361" s="67">
        <v>100</v>
      </c>
      <c r="I361" s="2">
        <v>710000000</v>
      </c>
      <c r="J361" s="2" t="s">
        <v>7</v>
      </c>
      <c r="K361" s="2" t="s">
        <v>368</v>
      </c>
      <c r="L361" s="93" t="s">
        <v>1482</v>
      </c>
      <c r="M361" s="93"/>
      <c r="N361" s="2" t="s">
        <v>1371</v>
      </c>
      <c r="O361" s="2" t="s">
        <v>1390</v>
      </c>
      <c r="P361" s="93"/>
      <c r="Q361" s="93"/>
      <c r="R361" s="96"/>
      <c r="S361" s="164"/>
      <c r="T361" s="96">
        <v>4848925</v>
      </c>
      <c r="U361" s="96">
        <v>5430796.0000000009</v>
      </c>
      <c r="V361" s="93"/>
      <c r="W361" s="95">
        <v>2017</v>
      </c>
      <c r="X361" s="127" t="s">
        <v>2900</v>
      </c>
    </row>
    <row r="362" spans="1:99" s="166" customFormat="1" ht="38.25" x14ac:dyDescent="0.2">
      <c r="A362" s="1" t="s">
        <v>787</v>
      </c>
      <c r="B362" s="2" t="s">
        <v>1</v>
      </c>
      <c r="C362" s="93" t="s">
        <v>1479</v>
      </c>
      <c r="D362" s="84" t="s">
        <v>1480</v>
      </c>
      <c r="E362" s="84" t="s">
        <v>1480</v>
      </c>
      <c r="F362" s="84" t="s">
        <v>1485</v>
      </c>
      <c r="G362" s="64" t="s">
        <v>678</v>
      </c>
      <c r="H362" s="67">
        <v>100</v>
      </c>
      <c r="I362" s="2">
        <v>710000000</v>
      </c>
      <c r="J362" s="2" t="s">
        <v>7</v>
      </c>
      <c r="K362" s="2" t="s">
        <v>355</v>
      </c>
      <c r="L362" s="93" t="s">
        <v>1482</v>
      </c>
      <c r="M362" s="93"/>
      <c r="N362" s="2" t="s">
        <v>1408</v>
      </c>
      <c r="O362" s="2" t="s">
        <v>1468</v>
      </c>
      <c r="P362" s="93"/>
      <c r="Q362" s="93"/>
      <c r="R362" s="96"/>
      <c r="S362" s="164"/>
      <c r="T362" s="96">
        <v>0</v>
      </c>
      <c r="U362" s="96">
        <v>0</v>
      </c>
      <c r="V362" s="93"/>
      <c r="W362" s="95">
        <v>2017</v>
      </c>
      <c r="X362" s="115" t="s">
        <v>2138</v>
      </c>
    </row>
    <row r="363" spans="1:99" ht="51" x14ac:dyDescent="0.25">
      <c r="A363" s="1" t="s">
        <v>2203</v>
      </c>
      <c r="B363" s="2" t="s">
        <v>1</v>
      </c>
      <c r="C363" s="93" t="s">
        <v>1479</v>
      </c>
      <c r="D363" s="84" t="s">
        <v>1480</v>
      </c>
      <c r="E363" s="84" t="s">
        <v>1480</v>
      </c>
      <c r="F363" s="84" t="s">
        <v>1485</v>
      </c>
      <c r="G363" s="64" t="s">
        <v>678</v>
      </c>
      <c r="H363" s="67">
        <v>100</v>
      </c>
      <c r="I363" s="2">
        <v>710000000</v>
      </c>
      <c r="J363" s="2" t="s">
        <v>7</v>
      </c>
      <c r="K363" s="2" t="s">
        <v>386</v>
      </c>
      <c r="L363" s="93" t="s">
        <v>1482</v>
      </c>
      <c r="M363" s="93"/>
      <c r="N363" s="2" t="s">
        <v>708</v>
      </c>
      <c r="O363" s="2" t="s">
        <v>1390</v>
      </c>
      <c r="P363" s="93"/>
      <c r="Q363" s="93"/>
      <c r="R363" s="96"/>
      <c r="S363" s="164"/>
      <c r="T363" s="96">
        <v>0</v>
      </c>
      <c r="U363" s="96">
        <v>0</v>
      </c>
      <c r="V363" s="93"/>
      <c r="W363" s="95">
        <v>2017</v>
      </c>
      <c r="X363" s="91" t="s">
        <v>2845</v>
      </c>
    </row>
    <row r="364" spans="1:99" ht="51" x14ac:dyDescent="0.25">
      <c r="A364" s="1" t="s">
        <v>2903</v>
      </c>
      <c r="B364" s="2" t="s">
        <v>1</v>
      </c>
      <c r="C364" s="93" t="s">
        <v>1479</v>
      </c>
      <c r="D364" s="84" t="s">
        <v>1480</v>
      </c>
      <c r="E364" s="84" t="s">
        <v>1480</v>
      </c>
      <c r="F364" s="84" t="s">
        <v>1485</v>
      </c>
      <c r="G364" s="64" t="s">
        <v>678</v>
      </c>
      <c r="H364" s="67">
        <v>100</v>
      </c>
      <c r="I364" s="2">
        <v>710000000</v>
      </c>
      <c r="J364" s="2" t="s">
        <v>7</v>
      </c>
      <c r="K364" s="2" t="s">
        <v>368</v>
      </c>
      <c r="L364" s="93" t="s">
        <v>1482</v>
      </c>
      <c r="M364" s="93"/>
      <c r="N364" s="2" t="s">
        <v>1371</v>
      </c>
      <c r="O364" s="2" t="s">
        <v>1390</v>
      </c>
      <c r="P364" s="93"/>
      <c r="Q364" s="93"/>
      <c r="R364" s="96"/>
      <c r="S364" s="164"/>
      <c r="T364" s="96">
        <v>2965695</v>
      </c>
      <c r="U364" s="96">
        <v>3321578.4000000004</v>
      </c>
      <c r="V364" s="93"/>
      <c r="W364" s="95">
        <v>2017</v>
      </c>
      <c r="X364" s="127" t="s">
        <v>2900</v>
      </c>
    </row>
    <row r="365" spans="1:99" s="168" customFormat="1" ht="63.75" x14ac:dyDescent="0.25">
      <c r="A365" s="76" t="s">
        <v>788</v>
      </c>
      <c r="B365" s="161" t="s">
        <v>1</v>
      </c>
      <c r="C365" s="64" t="s">
        <v>1486</v>
      </c>
      <c r="D365" s="84" t="s">
        <v>1487</v>
      </c>
      <c r="E365" s="84" t="s">
        <v>1487</v>
      </c>
      <c r="F365" s="84" t="s">
        <v>1488</v>
      </c>
      <c r="G365" s="64" t="s">
        <v>6</v>
      </c>
      <c r="H365" s="67">
        <v>100</v>
      </c>
      <c r="I365" s="2">
        <v>710000000</v>
      </c>
      <c r="J365" s="2" t="s">
        <v>7</v>
      </c>
      <c r="K365" s="62" t="s">
        <v>360</v>
      </c>
      <c r="L365" s="2" t="s">
        <v>1489</v>
      </c>
      <c r="M365" s="64"/>
      <c r="N365" s="2" t="s">
        <v>9</v>
      </c>
      <c r="O365" s="2" t="s">
        <v>1028</v>
      </c>
      <c r="P365" s="64"/>
      <c r="Q365" s="64"/>
      <c r="R365" s="64"/>
      <c r="S365" s="64"/>
      <c r="T365" s="96">
        <v>0</v>
      </c>
      <c r="U365" s="96">
        <v>0</v>
      </c>
      <c r="V365" s="64"/>
      <c r="W365" s="2">
        <v>2017</v>
      </c>
      <c r="X365" s="115" t="s">
        <v>2138</v>
      </c>
    </row>
    <row r="366" spans="1:99" ht="63.75" x14ac:dyDescent="0.25">
      <c r="A366" s="76" t="s">
        <v>2204</v>
      </c>
      <c r="B366" s="161" t="s">
        <v>1</v>
      </c>
      <c r="C366" s="64" t="s">
        <v>1486</v>
      </c>
      <c r="D366" s="84" t="s">
        <v>1487</v>
      </c>
      <c r="E366" s="84" t="s">
        <v>1487</v>
      </c>
      <c r="F366" s="84" t="s">
        <v>1488</v>
      </c>
      <c r="G366" s="64" t="s">
        <v>6</v>
      </c>
      <c r="H366" s="67">
        <v>100</v>
      </c>
      <c r="I366" s="2">
        <v>710000000</v>
      </c>
      <c r="J366" s="2" t="s">
        <v>7</v>
      </c>
      <c r="K366" s="62" t="s">
        <v>2205</v>
      </c>
      <c r="L366" s="2" t="s">
        <v>1489</v>
      </c>
      <c r="M366" s="64"/>
      <c r="N366" s="2" t="s">
        <v>2206</v>
      </c>
      <c r="O366" s="2" t="s">
        <v>1028</v>
      </c>
      <c r="P366" s="64"/>
      <c r="Q366" s="64"/>
      <c r="R366" s="64"/>
      <c r="S366" s="64"/>
      <c r="T366" s="96">
        <v>0</v>
      </c>
      <c r="U366" s="96">
        <v>0</v>
      </c>
      <c r="V366" s="64"/>
      <c r="W366" s="2">
        <v>2017</v>
      </c>
      <c r="X366" s="101" t="s">
        <v>3086</v>
      </c>
    </row>
    <row r="367" spans="1:99" ht="63.75" x14ac:dyDescent="0.25">
      <c r="A367" s="76" t="s">
        <v>3122</v>
      </c>
      <c r="B367" s="161" t="s">
        <v>1</v>
      </c>
      <c r="C367" s="64" t="s">
        <v>1486</v>
      </c>
      <c r="D367" s="84" t="s">
        <v>1487</v>
      </c>
      <c r="E367" s="84" t="s">
        <v>1487</v>
      </c>
      <c r="F367" s="84" t="s">
        <v>1488</v>
      </c>
      <c r="G367" s="64" t="s">
        <v>6</v>
      </c>
      <c r="H367" s="67">
        <v>100</v>
      </c>
      <c r="I367" s="2">
        <v>710000000</v>
      </c>
      <c r="J367" s="2" t="s">
        <v>7</v>
      </c>
      <c r="K367" s="62" t="s">
        <v>3123</v>
      </c>
      <c r="L367" s="2" t="s">
        <v>1489</v>
      </c>
      <c r="M367" s="64"/>
      <c r="N367" s="2" t="s">
        <v>3124</v>
      </c>
      <c r="O367" s="2" t="s">
        <v>1028</v>
      </c>
      <c r="P367" s="64"/>
      <c r="Q367" s="64"/>
      <c r="R367" s="64"/>
      <c r="S367" s="64"/>
      <c r="T367" s="96">
        <v>13659240</v>
      </c>
      <c r="U367" s="93">
        <v>15298348.800000001</v>
      </c>
      <c r="V367" s="64"/>
      <c r="W367" s="2">
        <v>2017</v>
      </c>
      <c r="X367" s="101" t="s">
        <v>3125</v>
      </c>
    </row>
    <row r="368" spans="1:99" s="168" customFormat="1" ht="51" x14ac:dyDescent="0.25">
      <c r="A368" s="1" t="s">
        <v>789</v>
      </c>
      <c r="B368" s="161" t="s">
        <v>1</v>
      </c>
      <c r="C368" s="64" t="s">
        <v>1002</v>
      </c>
      <c r="D368" s="137" t="s">
        <v>1003</v>
      </c>
      <c r="E368" s="137" t="s">
        <v>1004</v>
      </c>
      <c r="F368" s="84" t="s">
        <v>1490</v>
      </c>
      <c r="G368" s="64" t="s">
        <v>6</v>
      </c>
      <c r="H368" s="67">
        <v>100</v>
      </c>
      <c r="I368" s="2">
        <v>710000000</v>
      </c>
      <c r="J368" s="2" t="s">
        <v>7</v>
      </c>
      <c r="K368" s="62" t="s">
        <v>360</v>
      </c>
      <c r="L368" s="2" t="s">
        <v>913</v>
      </c>
      <c r="M368" s="64"/>
      <c r="N368" s="2" t="s">
        <v>9</v>
      </c>
      <c r="O368" s="2" t="s">
        <v>73</v>
      </c>
      <c r="P368" s="64"/>
      <c r="Q368" s="64"/>
      <c r="R368" s="64"/>
      <c r="S368" s="64"/>
      <c r="T368" s="96">
        <v>0</v>
      </c>
      <c r="U368" s="96">
        <v>0</v>
      </c>
      <c r="V368" s="64"/>
      <c r="W368" s="2">
        <v>2017</v>
      </c>
      <c r="X368" s="91" t="s">
        <v>2579</v>
      </c>
    </row>
    <row r="369" spans="1:24" s="168" customFormat="1" ht="51" x14ac:dyDescent="0.25">
      <c r="A369" s="1" t="s">
        <v>2022</v>
      </c>
      <c r="B369" s="161" t="s">
        <v>1</v>
      </c>
      <c r="C369" s="64" t="s">
        <v>2023</v>
      </c>
      <c r="D369" s="137" t="s">
        <v>2024</v>
      </c>
      <c r="E369" s="137" t="s">
        <v>2024</v>
      </c>
      <c r="F369" s="84" t="s">
        <v>2580</v>
      </c>
      <c r="G369" s="64" t="s">
        <v>6</v>
      </c>
      <c r="H369" s="67">
        <v>100</v>
      </c>
      <c r="I369" s="2">
        <v>710000000</v>
      </c>
      <c r="J369" s="2" t="s">
        <v>7</v>
      </c>
      <c r="K369" s="62" t="s">
        <v>355</v>
      </c>
      <c r="L369" s="2" t="s">
        <v>913</v>
      </c>
      <c r="M369" s="64"/>
      <c r="N369" s="2" t="s">
        <v>184</v>
      </c>
      <c r="O369" s="2" t="s">
        <v>73</v>
      </c>
      <c r="P369" s="64"/>
      <c r="Q369" s="64"/>
      <c r="R369" s="64"/>
      <c r="S369" s="64"/>
      <c r="T369" s="96">
        <v>491071.42857142852</v>
      </c>
      <c r="U369" s="93">
        <v>550000</v>
      </c>
      <c r="V369" s="64"/>
      <c r="W369" s="2">
        <v>2017</v>
      </c>
      <c r="X369" s="113" t="s">
        <v>2025</v>
      </c>
    </row>
    <row r="370" spans="1:24" s="47" customFormat="1" ht="89.25" x14ac:dyDescent="0.2">
      <c r="A370" s="76" t="s">
        <v>806</v>
      </c>
      <c r="B370" s="2" t="s">
        <v>1</v>
      </c>
      <c r="C370" s="2" t="s">
        <v>392</v>
      </c>
      <c r="D370" s="42" t="s">
        <v>393</v>
      </c>
      <c r="E370" s="42" t="s">
        <v>393</v>
      </c>
      <c r="F370" s="42" t="s">
        <v>394</v>
      </c>
      <c r="G370" s="2" t="s">
        <v>6</v>
      </c>
      <c r="H370" s="58">
        <v>100</v>
      </c>
      <c r="I370" s="2">
        <v>710000000</v>
      </c>
      <c r="J370" s="2" t="s">
        <v>7</v>
      </c>
      <c r="K370" s="2" t="s">
        <v>395</v>
      </c>
      <c r="L370" s="2" t="s">
        <v>7</v>
      </c>
      <c r="M370" s="2"/>
      <c r="N370" s="2" t="s">
        <v>396</v>
      </c>
      <c r="O370" s="2" t="s">
        <v>397</v>
      </c>
      <c r="P370" s="2"/>
      <c r="Q370" s="2"/>
      <c r="R370" s="56"/>
      <c r="S370" s="59"/>
      <c r="T370" s="56">
        <v>348200</v>
      </c>
      <c r="U370" s="56">
        <v>389984.00000000006</v>
      </c>
      <c r="V370" s="13"/>
      <c r="W370" s="13">
        <v>2017</v>
      </c>
      <c r="X370" s="101"/>
    </row>
    <row r="371" spans="1:24" s="47" customFormat="1" ht="89.25" x14ac:dyDescent="0.2">
      <c r="A371" s="1" t="s">
        <v>812</v>
      </c>
      <c r="B371" s="2" t="s">
        <v>1</v>
      </c>
      <c r="C371" s="2" t="s">
        <v>392</v>
      </c>
      <c r="D371" s="42" t="s">
        <v>393</v>
      </c>
      <c r="E371" s="42" t="s">
        <v>393</v>
      </c>
      <c r="F371" s="42" t="s">
        <v>398</v>
      </c>
      <c r="G371" s="2" t="s">
        <v>6</v>
      </c>
      <c r="H371" s="58">
        <v>100</v>
      </c>
      <c r="I371" s="2">
        <v>710000000</v>
      </c>
      <c r="J371" s="2" t="s">
        <v>7</v>
      </c>
      <c r="K371" s="2" t="s">
        <v>360</v>
      </c>
      <c r="L371" s="2" t="s">
        <v>7</v>
      </c>
      <c r="M371" s="2"/>
      <c r="N371" s="2" t="s">
        <v>9</v>
      </c>
      <c r="O371" s="2" t="s">
        <v>397</v>
      </c>
      <c r="P371" s="2"/>
      <c r="Q371" s="2"/>
      <c r="R371" s="56"/>
      <c r="S371" s="59"/>
      <c r="T371" s="56">
        <v>287500</v>
      </c>
      <c r="U371" s="56">
        <v>322000</v>
      </c>
      <c r="V371" s="13"/>
      <c r="W371" s="13">
        <v>2017</v>
      </c>
      <c r="X371" s="101"/>
    </row>
    <row r="372" spans="1:24" s="47" customFormat="1" ht="89.25" x14ac:dyDescent="0.2">
      <c r="A372" s="76" t="s">
        <v>839</v>
      </c>
      <c r="B372" s="2" t="s">
        <v>1</v>
      </c>
      <c r="C372" s="2" t="s">
        <v>392</v>
      </c>
      <c r="D372" s="42" t="s">
        <v>393</v>
      </c>
      <c r="E372" s="42" t="s">
        <v>393</v>
      </c>
      <c r="F372" s="42" t="s">
        <v>400</v>
      </c>
      <c r="G372" s="2" t="s">
        <v>6</v>
      </c>
      <c r="H372" s="58">
        <v>100</v>
      </c>
      <c r="I372" s="2">
        <v>710000000</v>
      </c>
      <c r="J372" s="2" t="s">
        <v>7</v>
      </c>
      <c r="K372" s="2" t="s">
        <v>360</v>
      </c>
      <c r="L372" s="2" t="s">
        <v>7</v>
      </c>
      <c r="M372" s="2"/>
      <c r="N372" s="2" t="s">
        <v>9</v>
      </c>
      <c r="O372" s="2" t="s">
        <v>397</v>
      </c>
      <c r="P372" s="2"/>
      <c r="Q372" s="2"/>
      <c r="R372" s="56"/>
      <c r="S372" s="59"/>
      <c r="T372" s="56">
        <v>678560</v>
      </c>
      <c r="U372" s="56">
        <v>759987.20000000007</v>
      </c>
      <c r="V372" s="13"/>
      <c r="W372" s="13">
        <v>2017</v>
      </c>
      <c r="X372" s="101"/>
    </row>
    <row r="373" spans="1:24" s="47" customFormat="1" ht="89.25" x14ac:dyDescent="0.2">
      <c r="A373" s="1" t="s">
        <v>840</v>
      </c>
      <c r="B373" s="2" t="s">
        <v>1</v>
      </c>
      <c r="C373" s="2" t="s">
        <v>392</v>
      </c>
      <c r="D373" s="42" t="s">
        <v>393</v>
      </c>
      <c r="E373" s="42" t="s">
        <v>393</v>
      </c>
      <c r="F373" s="42" t="s">
        <v>401</v>
      </c>
      <c r="G373" s="2" t="s">
        <v>181</v>
      </c>
      <c r="H373" s="58">
        <v>100</v>
      </c>
      <c r="I373" s="2">
        <v>710000000</v>
      </c>
      <c r="J373" s="2" t="s">
        <v>7</v>
      </c>
      <c r="K373" s="2" t="s">
        <v>360</v>
      </c>
      <c r="L373" s="2" t="s">
        <v>7</v>
      </c>
      <c r="M373" s="2"/>
      <c r="N373" s="2" t="s">
        <v>9</v>
      </c>
      <c r="O373" s="2" t="s">
        <v>397</v>
      </c>
      <c r="P373" s="2"/>
      <c r="Q373" s="2"/>
      <c r="R373" s="56"/>
      <c r="S373" s="59"/>
      <c r="T373" s="56">
        <v>0</v>
      </c>
      <c r="U373" s="56">
        <v>0</v>
      </c>
      <c r="V373" s="13"/>
      <c r="W373" s="13">
        <v>2017</v>
      </c>
      <c r="X373" s="91" t="s">
        <v>2579</v>
      </c>
    </row>
    <row r="374" spans="1:24" s="47" customFormat="1" ht="89.25" x14ac:dyDescent="0.2">
      <c r="A374" s="1" t="s">
        <v>2026</v>
      </c>
      <c r="B374" s="2" t="s">
        <v>1</v>
      </c>
      <c r="C374" s="2" t="s">
        <v>392</v>
      </c>
      <c r="D374" s="42" t="s">
        <v>393</v>
      </c>
      <c r="E374" s="42" t="s">
        <v>393</v>
      </c>
      <c r="F374" s="42" t="s">
        <v>401</v>
      </c>
      <c r="G374" s="93" t="s">
        <v>6</v>
      </c>
      <c r="H374" s="58">
        <v>100</v>
      </c>
      <c r="I374" s="2">
        <v>710000000</v>
      </c>
      <c r="J374" s="2" t="s">
        <v>7</v>
      </c>
      <c r="K374" s="2" t="s">
        <v>360</v>
      </c>
      <c r="L374" s="2" t="s">
        <v>7</v>
      </c>
      <c r="M374" s="2"/>
      <c r="N374" s="2" t="s">
        <v>9</v>
      </c>
      <c r="O374" s="2" t="s">
        <v>397</v>
      </c>
      <c r="P374" s="2"/>
      <c r="Q374" s="2"/>
      <c r="R374" s="56"/>
      <c r="S374" s="59"/>
      <c r="T374" s="56">
        <v>375000</v>
      </c>
      <c r="U374" s="56">
        <v>420000.00000000006</v>
      </c>
      <c r="V374" s="13"/>
      <c r="W374" s="13">
        <v>2017</v>
      </c>
      <c r="X374" s="101" t="s">
        <v>2027</v>
      </c>
    </row>
    <row r="375" spans="1:24" s="47" customFormat="1" ht="89.25" x14ac:dyDescent="0.2">
      <c r="A375" s="76" t="s">
        <v>841</v>
      </c>
      <c r="B375" s="2" t="s">
        <v>1</v>
      </c>
      <c r="C375" s="2" t="s">
        <v>392</v>
      </c>
      <c r="D375" s="42" t="s">
        <v>393</v>
      </c>
      <c r="E375" s="42" t="s">
        <v>393</v>
      </c>
      <c r="F375" s="42" t="s">
        <v>402</v>
      </c>
      <c r="G375" s="2" t="s">
        <v>181</v>
      </c>
      <c r="H375" s="58">
        <v>100</v>
      </c>
      <c r="I375" s="2">
        <v>710000000</v>
      </c>
      <c r="J375" s="2" t="s">
        <v>7</v>
      </c>
      <c r="K375" s="2" t="s">
        <v>368</v>
      </c>
      <c r="L375" s="2" t="s">
        <v>7</v>
      </c>
      <c r="M375" s="2"/>
      <c r="N375" s="2" t="s">
        <v>403</v>
      </c>
      <c r="O375" s="2" t="s">
        <v>397</v>
      </c>
      <c r="P375" s="2"/>
      <c r="Q375" s="2"/>
      <c r="R375" s="56"/>
      <c r="S375" s="59"/>
      <c r="T375" s="56">
        <v>0</v>
      </c>
      <c r="U375" s="56">
        <v>0</v>
      </c>
      <c r="V375" s="13"/>
      <c r="W375" s="13">
        <v>2017</v>
      </c>
      <c r="X375" s="101" t="s">
        <v>3109</v>
      </c>
    </row>
    <row r="376" spans="1:24" s="47" customFormat="1" ht="89.25" x14ac:dyDescent="0.2">
      <c r="A376" s="1" t="s">
        <v>862</v>
      </c>
      <c r="B376" s="2" t="s">
        <v>1</v>
      </c>
      <c r="C376" s="2" t="s">
        <v>392</v>
      </c>
      <c r="D376" s="42" t="s">
        <v>393</v>
      </c>
      <c r="E376" s="42" t="s">
        <v>393</v>
      </c>
      <c r="F376" s="42" t="s">
        <v>404</v>
      </c>
      <c r="G376" s="2" t="s">
        <v>6</v>
      </c>
      <c r="H376" s="58">
        <v>100</v>
      </c>
      <c r="I376" s="2">
        <v>710000000</v>
      </c>
      <c r="J376" s="2" t="s">
        <v>7</v>
      </c>
      <c r="K376" s="2" t="s">
        <v>368</v>
      </c>
      <c r="L376" s="2" t="s">
        <v>7</v>
      </c>
      <c r="M376" s="2"/>
      <c r="N376" s="2" t="s">
        <v>403</v>
      </c>
      <c r="O376" s="2" t="s">
        <v>397</v>
      </c>
      <c r="P376" s="2"/>
      <c r="Q376" s="2"/>
      <c r="R376" s="56"/>
      <c r="S376" s="59"/>
      <c r="T376" s="56">
        <v>0</v>
      </c>
      <c r="U376" s="56">
        <v>0</v>
      </c>
      <c r="V376" s="13"/>
      <c r="W376" s="13">
        <v>2017</v>
      </c>
      <c r="X376" s="101" t="s">
        <v>3086</v>
      </c>
    </row>
    <row r="377" spans="1:24" s="47" customFormat="1" ht="89.25" x14ac:dyDescent="0.2">
      <c r="A377" s="1" t="s">
        <v>3129</v>
      </c>
      <c r="B377" s="2" t="s">
        <v>1</v>
      </c>
      <c r="C377" s="2" t="s">
        <v>392</v>
      </c>
      <c r="D377" s="42" t="s">
        <v>393</v>
      </c>
      <c r="E377" s="42" t="s">
        <v>393</v>
      </c>
      <c r="F377" s="42" t="s">
        <v>3130</v>
      </c>
      <c r="G377" s="2" t="s">
        <v>181</v>
      </c>
      <c r="H377" s="58">
        <v>100</v>
      </c>
      <c r="I377" s="2">
        <v>710000000</v>
      </c>
      <c r="J377" s="2" t="s">
        <v>7</v>
      </c>
      <c r="K377" s="2" t="s">
        <v>348</v>
      </c>
      <c r="L377" s="2" t="s">
        <v>7</v>
      </c>
      <c r="M377" s="2"/>
      <c r="N377" s="2" t="s">
        <v>1913</v>
      </c>
      <c r="O377" s="2" t="s">
        <v>397</v>
      </c>
      <c r="P377" s="2"/>
      <c r="Q377" s="2"/>
      <c r="R377" s="56"/>
      <c r="S377" s="59"/>
      <c r="T377" s="56">
        <v>292840</v>
      </c>
      <c r="U377" s="56">
        <v>327980.80000000005</v>
      </c>
      <c r="V377" s="13"/>
      <c r="W377" s="13">
        <v>2017</v>
      </c>
      <c r="X377" s="101" t="s">
        <v>3131</v>
      </c>
    </row>
    <row r="378" spans="1:24" s="47" customFormat="1" ht="89.25" x14ac:dyDescent="0.2">
      <c r="A378" s="76" t="s">
        <v>863</v>
      </c>
      <c r="B378" s="2" t="s">
        <v>1</v>
      </c>
      <c r="C378" s="2" t="s">
        <v>392</v>
      </c>
      <c r="D378" s="42" t="s">
        <v>393</v>
      </c>
      <c r="E378" s="42" t="s">
        <v>393</v>
      </c>
      <c r="F378" s="42" t="s">
        <v>405</v>
      </c>
      <c r="G378" s="2" t="s">
        <v>181</v>
      </c>
      <c r="H378" s="58">
        <v>100</v>
      </c>
      <c r="I378" s="2">
        <v>710000000</v>
      </c>
      <c r="J378" s="2" t="s">
        <v>7</v>
      </c>
      <c r="K378" s="2" t="s">
        <v>368</v>
      </c>
      <c r="L378" s="2" t="s">
        <v>7</v>
      </c>
      <c r="M378" s="2"/>
      <c r="N378" s="2" t="s">
        <v>403</v>
      </c>
      <c r="O378" s="2" t="s">
        <v>397</v>
      </c>
      <c r="P378" s="2"/>
      <c r="Q378" s="2"/>
      <c r="R378" s="56"/>
      <c r="S378" s="59"/>
      <c r="T378" s="56">
        <v>0</v>
      </c>
      <c r="U378" s="56">
        <v>0</v>
      </c>
      <c r="V378" s="13"/>
      <c r="W378" s="13">
        <v>2017</v>
      </c>
      <c r="X378" s="101" t="s">
        <v>3086</v>
      </c>
    </row>
    <row r="379" spans="1:24" s="47" customFormat="1" ht="89.25" x14ac:dyDescent="0.2">
      <c r="A379" s="76" t="s">
        <v>3134</v>
      </c>
      <c r="B379" s="2" t="s">
        <v>1</v>
      </c>
      <c r="C379" s="2" t="s">
        <v>392</v>
      </c>
      <c r="D379" s="42" t="s">
        <v>393</v>
      </c>
      <c r="E379" s="42" t="s">
        <v>393</v>
      </c>
      <c r="F379" s="42" t="s">
        <v>3135</v>
      </c>
      <c r="G379" s="2" t="s">
        <v>181</v>
      </c>
      <c r="H379" s="58">
        <v>100</v>
      </c>
      <c r="I379" s="2">
        <v>710000000</v>
      </c>
      <c r="J379" s="2" t="s">
        <v>7</v>
      </c>
      <c r="K379" s="2" t="s">
        <v>348</v>
      </c>
      <c r="L379" s="2" t="s">
        <v>7</v>
      </c>
      <c r="M379" s="2"/>
      <c r="N379" s="2" t="s">
        <v>1913</v>
      </c>
      <c r="O379" s="2" t="s">
        <v>397</v>
      </c>
      <c r="P379" s="2"/>
      <c r="Q379" s="2"/>
      <c r="R379" s="56"/>
      <c r="S379" s="59"/>
      <c r="T379" s="56">
        <v>33920</v>
      </c>
      <c r="U379" s="56">
        <v>37990.400000000001</v>
      </c>
      <c r="V379" s="13"/>
      <c r="W379" s="13">
        <v>2017</v>
      </c>
      <c r="X379" s="101" t="s">
        <v>3136</v>
      </c>
    </row>
    <row r="380" spans="1:24" s="47" customFormat="1" ht="89.25" x14ac:dyDescent="0.2">
      <c r="A380" s="1" t="s">
        <v>864</v>
      </c>
      <c r="B380" s="2" t="s">
        <v>1</v>
      </c>
      <c r="C380" s="2" t="s">
        <v>392</v>
      </c>
      <c r="D380" s="42" t="s">
        <v>393</v>
      </c>
      <c r="E380" s="42" t="s">
        <v>393</v>
      </c>
      <c r="F380" s="42" t="s">
        <v>406</v>
      </c>
      <c r="G380" s="2" t="s">
        <v>181</v>
      </c>
      <c r="H380" s="58">
        <v>100</v>
      </c>
      <c r="I380" s="2">
        <v>710000000</v>
      </c>
      <c r="J380" s="2" t="s">
        <v>7</v>
      </c>
      <c r="K380" s="2" t="s">
        <v>368</v>
      </c>
      <c r="L380" s="2" t="s">
        <v>7</v>
      </c>
      <c r="M380" s="2"/>
      <c r="N380" s="2" t="s">
        <v>403</v>
      </c>
      <c r="O380" s="2" t="s">
        <v>397</v>
      </c>
      <c r="P380" s="2"/>
      <c r="Q380" s="2"/>
      <c r="R380" s="56"/>
      <c r="S380" s="59"/>
      <c r="T380" s="56">
        <v>0</v>
      </c>
      <c r="U380" s="56">
        <v>0</v>
      </c>
      <c r="V380" s="13"/>
      <c r="W380" s="13">
        <v>2017</v>
      </c>
      <c r="X380" s="101" t="s">
        <v>3086</v>
      </c>
    </row>
    <row r="381" spans="1:24" s="47" customFormat="1" ht="89.25" x14ac:dyDescent="0.2">
      <c r="A381" s="1" t="s">
        <v>3139</v>
      </c>
      <c r="B381" s="2" t="s">
        <v>1</v>
      </c>
      <c r="C381" s="2" t="s">
        <v>392</v>
      </c>
      <c r="D381" s="42" t="s">
        <v>393</v>
      </c>
      <c r="E381" s="42" t="s">
        <v>393</v>
      </c>
      <c r="F381" s="42" t="s">
        <v>3140</v>
      </c>
      <c r="G381" s="2" t="s">
        <v>181</v>
      </c>
      <c r="H381" s="58">
        <v>100</v>
      </c>
      <c r="I381" s="2">
        <v>710000000</v>
      </c>
      <c r="J381" s="2" t="s">
        <v>7</v>
      </c>
      <c r="K381" s="2" t="s">
        <v>348</v>
      </c>
      <c r="L381" s="2" t="s">
        <v>7</v>
      </c>
      <c r="M381" s="2"/>
      <c r="N381" s="2" t="s">
        <v>1913</v>
      </c>
      <c r="O381" s="2" t="s">
        <v>397</v>
      </c>
      <c r="P381" s="2"/>
      <c r="Q381" s="2"/>
      <c r="R381" s="56"/>
      <c r="S381" s="59"/>
      <c r="T381" s="56">
        <v>67840</v>
      </c>
      <c r="U381" s="56">
        <v>75980.800000000003</v>
      </c>
      <c r="V381" s="13"/>
      <c r="W381" s="13">
        <v>2017</v>
      </c>
      <c r="X381" s="101" t="s">
        <v>3136</v>
      </c>
    </row>
    <row r="382" spans="1:24" s="47" customFormat="1" ht="89.25" x14ac:dyDescent="0.2">
      <c r="A382" s="76" t="s">
        <v>865</v>
      </c>
      <c r="B382" s="2" t="s">
        <v>1</v>
      </c>
      <c r="C382" s="2" t="s">
        <v>392</v>
      </c>
      <c r="D382" s="42" t="s">
        <v>393</v>
      </c>
      <c r="E382" s="42" t="s">
        <v>393</v>
      </c>
      <c r="F382" s="42" t="s">
        <v>407</v>
      </c>
      <c r="G382" s="2" t="s">
        <v>181</v>
      </c>
      <c r="H382" s="58">
        <v>100</v>
      </c>
      <c r="I382" s="2">
        <v>710000000</v>
      </c>
      <c r="J382" s="2" t="s">
        <v>7</v>
      </c>
      <c r="K382" s="2" t="s">
        <v>368</v>
      </c>
      <c r="L382" s="2" t="s">
        <v>7</v>
      </c>
      <c r="M382" s="2"/>
      <c r="N382" s="2" t="s">
        <v>403</v>
      </c>
      <c r="O382" s="2" t="s">
        <v>397</v>
      </c>
      <c r="P382" s="2"/>
      <c r="Q382" s="2"/>
      <c r="R382" s="56"/>
      <c r="S382" s="59"/>
      <c r="T382" s="56">
        <v>0</v>
      </c>
      <c r="U382" s="56">
        <v>0</v>
      </c>
      <c r="V382" s="13"/>
      <c r="W382" s="13">
        <v>2017</v>
      </c>
      <c r="X382" s="101" t="s">
        <v>3086</v>
      </c>
    </row>
    <row r="383" spans="1:24" s="47" customFormat="1" ht="89.25" x14ac:dyDescent="0.2">
      <c r="A383" s="76" t="s">
        <v>3143</v>
      </c>
      <c r="B383" s="2" t="s">
        <v>1</v>
      </c>
      <c r="C383" s="2" t="s">
        <v>392</v>
      </c>
      <c r="D383" s="42" t="s">
        <v>393</v>
      </c>
      <c r="E383" s="42" t="s">
        <v>393</v>
      </c>
      <c r="F383" s="42" t="s">
        <v>3144</v>
      </c>
      <c r="G383" s="2" t="s">
        <v>181</v>
      </c>
      <c r="H383" s="58">
        <v>100</v>
      </c>
      <c r="I383" s="2">
        <v>710000000</v>
      </c>
      <c r="J383" s="2" t="s">
        <v>7</v>
      </c>
      <c r="K383" s="2" t="s">
        <v>348</v>
      </c>
      <c r="L383" s="2" t="s">
        <v>7</v>
      </c>
      <c r="M383" s="2"/>
      <c r="N383" s="2" t="s">
        <v>1913</v>
      </c>
      <c r="O383" s="2" t="s">
        <v>397</v>
      </c>
      <c r="P383" s="2"/>
      <c r="Q383" s="2"/>
      <c r="R383" s="56"/>
      <c r="S383" s="59"/>
      <c r="T383" s="56">
        <v>132120</v>
      </c>
      <c r="U383" s="56">
        <v>147974.40000000002</v>
      </c>
      <c r="V383" s="13"/>
      <c r="W383" s="13">
        <v>2017</v>
      </c>
      <c r="X383" s="101" t="s">
        <v>3136</v>
      </c>
    </row>
    <row r="384" spans="1:24" s="47" customFormat="1" ht="89.25" x14ac:dyDescent="0.2">
      <c r="A384" s="1" t="s">
        <v>866</v>
      </c>
      <c r="B384" s="2" t="s">
        <v>1</v>
      </c>
      <c r="C384" s="2" t="s">
        <v>392</v>
      </c>
      <c r="D384" s="42" t="s">
        <v>393</v>
      </c>
      <c r="E384" s="42" t="s">
        <v>393</v>
      </c>
      <c r="F384" s="42" t="s">
        <v>408</v>
      </c>
      <c r="G384" s="2" t="s">
        <v>6</v>
      </c>
      <c r="H384" s="58">
        <v>100</v>
      </c>
      <c r="I384" s="2">
        <v>710000000</v>
      </c>
      <c r="J384" s="2" t="s">
        <v>7</v>
      </c>
      <c r="K384" s="2" t="s">
        <v>360</v>
      </c>
      <c r="L384" s="2" t="s">
        <v>7</v>
      </c>
      <c r="M384" s="2"/>
      <c r="N384" s="2" t="s">
        <v>182</v>
      </c>
      <c r="O384" s="2" t="s">
        <v>397</v>
      </c>
      <c r="P384" s="2"/>
      <c r="Q384" s="2"/>
      <c r="R384" s="56"/>
      <c r="S384" s="59"/>
      <c r="T384" s="56">
        <v>0</v>
      </c>
      <c r="U384" s="56">
        <v>0</v>
      </c>
      <c r="V384" s="13"/>
      <c r="W384" s="13">
        <v>2017</v>
      </c>
      <c r="X384" s="91" t="s">
        <v>2579</v>
      </c>
    </row>
    <row r="385" spans="1:24" s="47" customFormat="1" ht="89.25" x14ac:dyDescent="0.2">
      <c r="A385" s="1" t="s">
        <v>2028</v>
      </c>
      <c r="B385" s="2" t="s">
        <v>1</v>
      </c>
      <c r="C385" s="2" t="s">
        <v>392</v>
      </c>
      <c r="D385" s="42" t="s">
        <v>393</v>
      </c>
      <c r="E385" s="42" t="s">
        <v>393</v>
      </c>
      <c r="F385" s="42" t="s">
        <v>408</v>
      </c>
      <c r="G385" s="2" t="s">
        <v>6</v>
      </c>
      <c r="H385" s="58">
        <v>100</v>
      </c>
      <c r="I385" s="2">
        <v>710000000</v>
      </c>
      <c r="J385" s="2" t="s">
        <v>7</v>
      </c>
      <c r="K385" s="93" t="s">
        <v>355</v>
      </c>
      <c r="L385" s="2" t="s">
        <v>7</v>
      </c>
      <c r="M385" s="2"/>
      <c r="N385" s="2" t="s">
        <v>1197</v>
      </c>
      <c r="O385" s="2" t="s">
        <v>397</v>
      </c>
      <c r="P385" s="2"/>
      <c r="Q385" s="2"/>
      <c r="R385" s="56"/>
      <c r="S385" s="59"/>
      <c r="T385" s="56">
        <v>973211.95</v>
      </c>
      <c r="U385" s="56">
        <v>1089997.3840000001</v>
      </c>
      <c r="V385" s="13"/>
      <c r="W385" s="13">
        <v>2017</v>
      </c>
      <c r="X385" s="101" t="s">
        <v>1981</v>
      </c>
    </row>
    <row r="386" spans="1:24" s="47" customFormat="1" ht="89.25" x14ac:dyDescent="0.2">
      <c r="A386" s="76" t="s">
        <v>867</v>
      </c>
      <c r="B386" s="2" t="s">
        <v>1</v>
      </c>
      <c r="C386" s="2" t="s">
        <v>392</v>
      </c>
      <c r="D386" s="42" t="s">
        <v>393</v>
      </c>
      <c r="E386" s="42" t="s">
        <v>393</v>
      </c>
      <c r="F386" s="42" t="s">
        <v>409</v>
      </c>
      <c r="G386" s="2" t="s">
        <v>6</v>
      </c>
      <c r="H386" s="58">
        <v>100</v>
      </c>
      <c r="I386" s="2">
        <v>710000000</v>
      </c>
      <c r="J386" s="2" t="s">
        <v>7</v>
      </c>
      <c r="K386" s="2" t="s">
        <v>360</v>
      </c>
      <c r="L386" s="2" t="s">
        <v>7</v>
      </c>
      <c r="M386" s="2"/>
      <c r="N386" s="2" t="s">
        <v>182</v>
      </c>
      <c r="O386" s="2" t="s">
        <v>397</v>
      </c>
      <c r="P386" s="2"/>
      <c r="Q386" s="2"/>
      <c r="R386" s="56"/>
      <c r="S386" s="59"/>
      <c r="T386" s="56">
        <v>0</v>
      </c>
      <c r="U386" s="56">
        <v>0</v>
      </c>
      <c r="V386" s="13"/>
      <c r="W386" s="13">
        <v>2017</v>
      </c>
      <c r="X386" s="91" t="s">
        <v>2579</v>
      </c>
    </row>
    <row r="387" spans="1:24" s="47" customFormat="1" ht="89.25" x14ac:dyDescent="0.2">
      <c r="A387" s="76" t="s">
        <v>2029</v>
      </c>
      <c r="B387" s="2" t="s">
        <v>1</v>
      </c>
      <c r="C387" s="2" t="s">
        <v>392</v>
      </c>
      <c r="D387" s="42" t="s">
        <v>393</v>
      </c>
      <c r="E387" s="42" t="s">
        <v>393</v>
      </c>
      <c r="F387" s="42" t="s">
        <v>409</v>
      </c>
      <c r="G387" s="2" t="s">
        <v>6</v>
      </c>
      <c r="H387" s="58">
        <v>100</v>
      </c>
      <c r="I387" s="2">
        <v>710000000</v>
      </c>
      <c r="J387" s="2" t="s">
        <v>7</v>
      </c>
      <c r="K387" s="93" t="s">
        <v>355</v>
      </c>
      <c r="L387" s="2" t="s">
        <v>7</v>
      </c>
      <c r="M387" s="2"/>
      <c r="N387" s="2" t="s">
        <v>1197</v>
      </c>
      <c r="O387" s="2" t="s">
        <v>397</v>
      </c>
      <c r="P387" s="2"/>
      <c r="Q387" s="2"/>
      <c r="R387" s="56"/>
      <c r="S387" s="59"/>
      <c r="T387" s="56">
        <v>559595.1</v>
      </c>
      <c r="U387" s="56">
        <v>626746.51199999999</v>
      </c>
      <c r="V387" s="13"/>
      <c r="W387" s="13">
        <v>2017</v>
      </c>
      <c r="X387" s="101" t="s">
        <v>1981</v>
      </c>
    </row>
    <row r="388" spans="1:24" s="47" customFormat="1" ht="114.75" customHeight="1" x14ac:dyDescent="0.2">
      <c r="A388" s="1" t="s">
        <v>868</v>
      </c>
      <c r="B388" s="2" t="s">
        <v>1</v>
      </c>
      <c r="C388" s="2" t="s">
        <v>392</v>
      </c>
      <c r="D388" s="42" t="s">
        <v>393</v>
      </c>
      <c r="E388" s="42" t="s">
        <v>393</v>
      </c>
      <c r="F388" s="42" t="s">
        <v>410</v>
      </c>
      <c r="G388" s="2" t="s">
        <v>6</v>
      </c>
      <c r="H388" s="58">
        <v>100</v>
      </c>
      <c r="I388" s="2">
        <v>710000000</v>
      </c>
      <c r="J388" s="2" t="s">
        <v>7</v>
      </c>
      <c r="K388" s="2" t="s">
        <v>348</v>
      </c>
      <c r="L388" s="2" t="s">
        <v>7</v>
      </c>
      <c r="M388" s="2"/>
      <c r="N388" s="2" t="s">
        <v>411</v>
      </c>
      <c r="O388" s="2" t="s">
        <v>397</v>
      </c>
      <c r="P388" s="2"/>
      <c r="Q388" s="2"/>
      <c r="R388" s="56"/>
      <c r="S388" s="59"/>
      <c r="T388" s="56">
        <v>0</v>
      </c>
      <c r="U388" s="56">
        <v>0</v>
      </c>
      <c r="V388" s="13"/>
      <c r="W388" s="13">
        <v>2017</v>
      </c>
      <c r="X388" s="91" t="s">
        <v>3346</v>
      </c>
    </row>
    <row r="389" spans="1:24" s="47" customFormat="1" ht="114.75" customHeight="1" x14ac:dyDescent="0.2">
      <c r="A389" s="1" t="s">
        <v>3408</v>
      </c>
      <c r="B389" s="2" t="s">
        <v>1</v>
      </c>
      <c r="C389" s="2" t="s">
        <v>392</v>
      </c>
      <c r="D389" s="42" t="s">
        <v>393</v>
      </c>
      <c r="E389" s="42" t="s">
        <v>393</v>
      </c>
      <c r="F389" s="42" t="s">
        <v>410</v>
      </c>
      <c r="G389" s="2" t="s">
        <v>181</v>
      </c>
      <c r="H389" s="58">
        <v>100</v>
      </c>
      <c r="I389" s="2">
        <v>710000000</v>
      </c>
      <c r="J389" s="2" t="s">
        <v>7</v>
      </c>
      <c r="K389" s="2" t="s">
        <v>939</v>
      </c>
      <c r="L389" s="2" t="s">
        <v>7</v>
      </c>
      <c r="M389" s="2"/>
      <c r="N389" s="2" t="s">
        <v>1176</v>
      </c>
      <c r="O389" s="2" t="s">
        <v>397</v>
      </c>
      <c r="P389" s="2"/>
      <c r="Q389" s="2"/>
      <c r="R389" s="56"/>
      <c r="S389" s="59"/>
      <c r="T389" s="56">
        <v>1001600</v>
      </c>
      <c r="U389" s="56">
        <v>1121792</v>
      </c>
      <c r="V389" s="13"/>
      <c r="W389" s="13">
        <v>2017</v>
      </c>
      <c r="X389" s="91" t="s">
        <v>3409</v>
      </c>
    </row>
    <row r="390" spans="1:24" s="47" customFormat="1" ht="114.75" customHeight="1" x14ac:dyDescent="0.2">
      <c r="A390" s="76" t="s">
        <v>869</v>
      </c>
      <c r="B390" s="2" t="s">
        <v>1</v>
      </c>
      <c r="C390" s="2" t="s">
        <v>392</v>
      </c>
      <c r="D390" s="42" t="s">
        <v>393</v>
      </c>
      <c r="E390" s="42" t="s">
        <v>393</v>
      </c>
      <c r="F390" s="42" t="s">
        <v>412</v>
      </c>
      <c r="G390" s="2" t="s">
        <v>6</v>
      </c>
      <c r="H390" s="58">
        <v>100</v>
      </c>
      <c r="I390" s="2">
        <v>710000000</v>
      </c>
      <c r="J390" s="2" t="s">
        <v>7</v>
      </c>
      <c r="K390" s="2" t="s">
        <v>348</v>
      </c>
      <c r="L390" s="2" t="s">
        <v>7</v>
      </c>
      <c r="M390" s="2"/>
      <c r="N390" s="2" t="s">
        <v>411</v>
      </c>
      <c r="O390" s="2" t="s">
        <v>397</v>
      </c>
      <c r="P390" s="2"/>
      <c r="Q390" s="2"/>
      <c r="R390" s="56"/>
      <c r="S390" s="59"/>
      <c r="T390" s="56">
        <v>0</v>
      </c>
      <c r="U390" s="56">
        <v>0</v>
      </c>
      <c r="V390" s="13"/>
      <c r="W390" s="13">
        <v>2017</v>
      </c>
      <c r="X390" s="91" t="s">
        <v>3346</v>
      </c>
    </row>
    <row r="391" spans="1:24" s="47" customFormat="1" ht="114.75" customHeight="1" x14ac:dyDescent="0.2">
      <c r="A391" s="76" t="s">
        <v>3410</v>
      </c>
      <c r="B391" s="2" t="s">
        <v>1</v>
      </c>
      <c r="C391" s="2" t="s">
        <v>392</v>
      </c>
      <c r="D391" s="42" t="s">
        <v>393</v>
      </c>
      <c r="E391" s="42" t="s">
        <v>393</v>
      </c>
      <c r="F391" s="42" t="s">
        <v>412</v>
      </c>
      <c r="G391" s="2" t="s">
        <v>181</v>
      </c>
      <c r="H391" s="58">
        <v>100</v>
      </c>
      <c r="I391" s="2">
        <v>710000000</v>
      </c>
      <c r="J391" s="2" t="s">
        <v>7</v>
      </c>
      <c r="K391" s="2" t="s">
        <v>939</v>
      </c>
      <c r="L391" s="2" t="s">
        <v>7</v>
      </c>
      <c r="M391" s="2"/>
      <c r="N391" s="2" t="s">
        <v>1176</v>
      </c>
      <c r="O391" s="2" t="s">
        <v>397</v>
      </c>
      <c r="P391" s="2"/>
      <c r="Q391" s="2"/>
      <c r="R391" s="56"/>
      <c r="S391" s="59"/>
      <c r="T391" s="56">
        <v>1351200</v>
      </c>
      <c r="U391" s="56">
        <v>1513344.0000000002</v>
      </c>
      <c r="V391" s="13"/>
      <c r="W391" s="13">
        <v>2017</v>
      </c>
      <c r="X391" s="91" t="s">
        <v>3409</v>
      </c>
    </row>
    <row r="392" spans="1:24" s="47" customFormat="1" ht="114.75" customHeight="1" x14ac:dyDescent="0.2">
      <c r="A392" s="1" t="s">
        <v>887</v>
      </c>
      <c r="B392" s="2" t="s">
        <v>1</v>
      </c>
      <c r="C392" s="2" t="s">
        <v>392</v>
      </c>
      <c r="D392" s="42" t="s">
        <v>393</v>
      </c>
      <c r="E392" s="42" t="s">
        <v>393</v>
      </c>
      <c r="F392" s="42" t="s">
        <v>413</v>
      </c>
      <c r="G392" s="2" t="s">
        <v>6</v>
      </c>
      <c r="H392" s="58">
        <v>100</v>
      </c>
      <c r="I392" s="2">
        <v>710000000</v>
      </c>
      <c r="J392" s="2" t="s">
        <v>7</v>
      </c>
      <c r="K392" s="2" t="s">
        <v>348</v>
      </c>
      <c r="L392" s="2" t="s">
        <v>7</v>
      </c>
      <c r="M392" s="2"/>
      <c r="N392" s="2" t="s">
        <v>411</v>
      </c>
      <c r="O392" s="2" t="s">
        <v>397</v>
      </c>
      <c r="P392" s="2"/>
      <c r="Q392" s="2"/>
      <c r="R392" s="56"/>
      <c r="S392" s="59"/>
      <c r="T392" s="56">
        <v>0</v>
      </c>
      <c r="U392" s="56">
        <v>0</v>
      </c>
      <c r="V392" s="13"/>
      <c r="W392" s="13">
        <v>2017</v>
      </c>
      <c r="X392" s="91" t="s">
        <v>3346</v>
      </c>
    </row>
    <row r="393" spans="1:24" s="47" customFormat="1" ht="114.75" customHeight="1" x14ac:dyDescent="0.2">
      <c r="A393" s="1" t="s">
        <v>3411</v>
      </c>
      <c r="B393" s="2" t="s">
        <v>1</v>
      </c>
      <c r="C393" s="2" t="s">
        <v>392</v>
      </c>
      <c r="D393" s="42" t="s">
        <v>393</v>
      </c>
      <c r="E393" s="42" t="s">
        <v>393</v>
      </c>
      <c r="F393" s="42" t="s">
        <v>413</v>
      </c>
      <c r="G393" s="2" t="s">
        <v>181</v>
      </c>
      <c r="H393" s="58">
        <v>100</v>
      </c>
      <c r="I393" s="2">
        <v>710000000</v>
      </c>
      <c r="J393" s="2" t="s">
        <v>7</v>
      </c>
      <c r="K393" s="2" t="s">
        <v>939</v>
      </c>
      <c r="L393" s="2" t="s">
        <v>7</v>
      </c>
      <c r="M393" s="2"/>
      <c r="N393" s="2" t="s">
        <v>1176</v>
      </c>
      <c r="O393" s="2" t="s">
        <v>397</v>
      </c>
      <c r="P393" s="2"/>
      <c r="Q393" s="2"/>
      <c r="R393" s="56"/>
      <c r="S393" s="59"/>
      <c r="T393" s="56">
        <v>1935714.2857142854</v>
      </c>
      <c r="U393" s="56">
        <v>2168000</v>
      </c>
      <c r="V393" s="13"/>
      <c r="W393" s="13">
        <v>2017</v>
      </c>
      <c r="X393" s="91" t="s">
        <v>3409</v>
      </c>
    </row>
    <row r="394" spans="1:24" s="47" customFormat="1" ht="51" x14ac:dyDescent="0.2">
      <c r="A394" s="76" t="s">
        <v>897</v>
      </c>
      <c r="B394" s="2" t="s">
        <v>1</v>
      </c>
      <c r="C394" s="2" t="s">
        <v>414</v>
      </c>
      <c r="D394" s="42" t="s">
        <v>415</v>
      </c>
      <c r="E394" s="42" t="s">
        <v>415</v>
      </c>
      <c r="F394" s="42" t="s">
        <v>416</v>
      </c>
      <c r="G394" s="2" t="s">
        <v>181</v>
      </c>
      <c r="H394" s="58">
        <v>100</v>
      </c>
      <c r="I394" s="2">
        <v>710000000</v>
      </c>
      <c r="J394" s="2" t="s">
        <v>7</v>
      </c>
      <c r="K394" s="2" t="s">
        <v>355</v>
      </c>
      <c r="L394" s="2" t="s">
        <v>7</v>
      </c>
      <c r="M394" s="2"/>
      <c r="N394" s="2" t="s">
        <v>417</v>
      </c>
      <c r="O394" s="2" t="s">
        <v>397</v>
      </c>
      <c r="P394" s="2"/>
      <c r="Q394" s="2"/>
      <c r="R394" s="56"/>
      <c r="S394" s="59"/>
      <c r="T394" s="56">
        <v>0</v>
      </c>
      <c r="U394" s="56">
        <v>0</v>
      </c>
      <c r="V394" s="13"/>
      <c r="W394" s="13">
        <v>2017</v>
      </c>
      <c r="X394" s="101" t="s">
        <v>3086</v>
      </c>
    </row>
    <row r="395" spans="1:24" s="47" customFormat="1" ht="51" x14ac:dyDescent="0.2">
      <c r="A395" s="76" t="s">
        <v>3147</v>
      </c>
      <c r="B395" s="2" t="s">
        <v>1</v>
      </c>
      <c r="C395" s="2" t="s">
        <v>414</v>
      </c>
      <c r="D395" s="42" t="s">
        <v>415</v>
      </c>
      <c r="E395" s="42" t="s">
        <v>415</v>
      </c>
      <c r="F395" s="42" t="s">
        <v>416</v>
      </c>
      <c r="G395" s="2" t="s">
        <v>181</v>
      </c>
      <c r="H395" s="58">
        <v>100</v>
      </c>
      <c r="I395" s="2">
        <v>710000000</v>
      </c>
      <c r="J395" s="2" t="s">
        <v>7</v>
      </c>
      <c r="K395" s="2" t="s">
        <v>355</v>
      </c>
      <c r="L395" s="2" t="s">
        <v>7</v>
      </c>
      <c r="M395" s="2"/>
      <c r="N395" s="2" t="s">
        <v>417</v>
      </c>
      <c r="O395" s="2" t="s">
        <v>397</v>
      </c>
      <c r="P395" s="2"/>
      <c r="Q395" s="2"/>
      <c r="R395" s="56"/>
      <c r="S395" s="59"/>
      <c r="T395" s="56">
        <v>810503.41071428556</v>
      </c>
      <c r="U395" s="56">
        <v>907763.82</v>
      </c>
      <c r="V395" s="13"/>
      <c r="W395" s="13">
        <v>2017</v>
      </c>
      <c r="X395" s="101" t="s">
        <v>3088</v>
      </c>
    </row>
    <row r="396" spans="1:24" s="47" customFormat="1" ht="38.25" x14ac:dyDescent="0.2">
      <c r="A396" s="1" t="s">
        <v>898</v>
      </c>
      <c r="B396" s="2" t="s">
        <v>1</v>
      </c>
      <c r="C396" s="2" t="s">
        <v>418</v>
      </c>
      <c r="D396" s="42" t="s">
        <v>419</v>
      </c>
      <c r="E396" s="42" t="s">
        <v>419</v>
      </c>
      <c r="F396" s="42" t="s">
        <v>420</v>
      </c>
      <c r="G396" s="2" t="s">
        <v>6</v>
      </c>
      <c r="H396" s="58">
        <v>100</v>
      </c>
      <c r="I396" s="2">
        <v>710000000</v>
      </c>
      <c r="J396" s="2" t="s">
        <v>7</v>
      </c>
      <c r="K396" s="2" t="s">
        <v>360</v>
      </c>
      <c r="L396" s="2" t="s">
        <v>7</v>
      </c>
      <c r="M396" s="2"/>
      <c r="N396" s="2" t="s">
        <v>25</v>
      </c>
      <c r="O396" s="2" t="s">
        <v>2498</v>
      </c>
      <c r="P396" s="2"/>
      <c r="Q396" s="2"/>
      <c r="R396" s="56"/>
      <c r="S396" s="59"/>
      <c r="T396" s="56">
        <v>707733845.70000005</v>
      </c>
      <c r="U396" s="56">
        <v>792661907.18400013</v>
      </c>
      <c r="V396" s="13"/>
      <c r="W396" s="13">
        <v>2017</v>
      </c>
      <c r="X396" s="101"/>
    </row>
    <row r="397" spans="1:24" s="47" customFormat="1" ht="51" x14ac:dyDescent="0.2">
      <c r="A397" s="76" t="s">
        <v>899</v>
      </c>
      <c r="B397" s="2" t="s">
        <v>1</v>
      </c>
      <c r="C397" s="2" t="s">
        <v>421</v>
      </c>
      <c r="D397" s="42" t="s">
        <v>422</v>
      </c>
      <c r="E397" s="42" t="s">
        <v>422</v>
      </c>
      <c r="F397" s="42" t="s">
        <v>423</v>
      </c>
      <c r="G397" s="2" t="s">
        <v>6</v>
      </c>
      <c r="H397" s="58">
        <v>100</v>
      </c>
      <c r="I397" s="2">
        <v>710000000</v>
      </c>
      <c r="J397" s="2" t="s">
        <v>7</v>
      </c>
      <c r="K397" s="2" t="s">
        <v>360</v>
      </c>
      <c r="L397" s="2" t="s">
        <v>7</v>
      </c>
      <c r="M397" s="2"/>
      <c r="N397" s="2" t="s">
        <v>25</v>
      </c>
      <c r="O397" s="2" t="s">
        <v>397</v>
      </c>
      <c r="P397" s="2"/>
      <c r="Q397" s="2"/>
      <c r="R397" s="56"/>
      <c r="S397" s="59"/>
      <c r="T397" s="56">
        <v>535714.28571428568</v>
      </c>
      <c r="U397" s="56">
        <v>600000</v>
      </c>
      <c r="V397" s="13"/>
      <c r="W397" s="13">
        <v>2017</v>
      </c>
      <c r="X397" s="101"/>
    </row>
    <row r="398" spans="1:24" s="47" customFormat="1" ht="51" x14ac:dyDescent="0.2">
      <c r="A398" s="1" t="s">
        <v>983</v>
      </c>
      <c r="B398" s="2" t="s">
        <v>1</v>
      </c>
      <c r="C398" s="2" t="s">
        <v>424</v>
      </c>
      <c r="D398" s="42" t="s">
        <v>425</v>
      </c>
      <c r="E398" s="42" t="s">
        <v>425</v>
      </c>
      <c r="F398" s="42" t="s">
        <v>426</v>
      </c>
      <c r="G398" s="2" t="s">
        <v>6</v>
      </c>
      <c r="H398" s="58">
        <v>100</v>
      </c>
      <c r="I398" s="2">
        <v>710000000</v>
      </c>
      <c r="J398" s="2" t="s">
        <v>7</v>
      </c>
      <c r="K398" s="2" t="s">
        <v>360</v>
      </c>
      <c r="L398" s="2" t="s">
        <v>399</v>
      </c>
      <c r="M398" s="2"/>
      <c r="N398" s="2" t="s">
        <v>9</v>
      </c>
      <c r="O398" s="2" t="s">
        <v>397</v>
      </c>
      <c r="P398" s="2"/>
      <c r="Q398" s="2"/>
      <c r="R398" s="56"/>
      <c r="S398" s="59"/>
      <c r="T398" s="56">
        <v>700000</v>
      </c>
      <c r="U398" s="56">
        <v>784000.00000000012</v>
      </c>
      <c r="V398" s="13" t="s">
        <v>11</v>
      </c>
      <c r="W398" s="13">
        <v>2017</v>
      </c>
      <c r="X398" s="101"/>
    </row>
    <row r="399" spans="1:24" s="47" customFormat="1" ht="63.75" x14ac:dyDescent="0.2">
      <c r="A399" s="76" t="s">
        <v>984</v>
      </c>
      <c r="B399" s="2" t="s">
        <v>1</v>
      </c>
      <c r="C399" s="2" t="s">
        <v>427</v>
      </c>
      <c r="D399" s="42" t="s">
        <v>428</v>
      </c>
      <c r="E399" s="42" t="s">
        <v>1662</v>
      </c>
      <c r="F399" s="42" t="s">
        <v>429</v>
      </c>
      <c r="G399" s="2" t="s">
        <v>6</v>
      </c>
      <c r="H399" s="58">
        <v>45</v>
      </c>
      <c r="I399" s="2">
        <v>710000000</v>
      </c>
      <c r="J399" s="2" t="s">
        <v>7</v>
      </c>
      <c r="K399" s="2" t="s">
        <v>1152</v>
      </c>
      <c r="L399" s="2" t="s">
        <v>7</v>
      </c>
      <c r="M399" s="2"/>
      <c r="N399" s="2" t="s">
        <v>1152</v>
      </c>
      <c r="O399" s="2" t="s">
        <v>397</v>
      </c>
      <c r="P399" s="2"/>
      <c r="Q399" s="2"/>
      <c r="R399" s="56"/>
      <c r="S399" s="59"/>
      <c r="T399" s="56">
        <v>0</v>
      </c>
      <c r="U399" s="56">
        <v>0</v>
      </c>
      <c r="V399" s="13" t="s">
        <v>11</v>
      </c>
      <c r="W399" s="13">
        <v>2017</v>
      </c>
      <c r="X399" s="91" t="s">
        <v>2579</v>
      </c>
    </row>
    <row r="400" spans="1:24" s="47" customFormat="1" ht="63.75" x14ac:dyDescent="0.2">
      <c r="A400" s="76" t="s">
        <v>2030</v>
      </c>
      <c r="B400" s="2" t="s">
        <v>1</v>
      </c>
      <c r="C400" s="2" t="s">
        <v>2031</v>
      </c>
      <c r="D400" s="42" t="s">
        <v>2032</v>
      </c>
      <c r="E400" s="42" t="s">
        <v>2033</v>
      </c>
      <c r="F400" s="42" t="s">
        <v>2034</v>
      </c>
      <c r="G400" s="2" t="s">
        <v>6</v>
      </c>
      <c r="H400" s="58">
        <v>45</v>
      </c>
      <c r="I400" s="2">
        <v>710000000</v>
      </c>
      <c r="J400" s="2" t="s">
        <v>7</v>
      </c>
      <c r="K400" s="2" t="s">
        <v>360</v>
      </c>
      <c r="L400" s="2" t="s">
        <v>7</v>
      </c>
      <c r="M400" s="2"/>
      <c r="N400" s="2" t="s">
        <v>25</v>
      </c>
      <c r="O400" s="2" t="s">
        <v>397</v>
      </c>
      <c r="P400" s="2"/>
      <c r="Q400" s="2"/>
      <c r="R400" s="56"/>
      <c r="S400" s="59"/>
      <c r="T400" s="56">
        <v>90000000</v>
      </c>
      <c r="U400" s="56">
        <v>100800000.00000001</v>
      </c>
      <c r="V400" s="13" t="s">
        <v>11</v>
      </c>
      <c r="W400" s="13">
        <v>2017</v>
      </c>
      <c r="X400" s="101" t="s">
        <v>2035</v>
      </c>
    </row>
    <row r="401" spans="1:24" s="47" customFormat="1" ht="51" x14ac:dyDescent="0.2">
      <c r="A401" s="1" t="s">
        <v>985</v>
      </c>
      <c r="B401" s="2" t="s">
        <v>1</v>
      </c>
      <c r="C401" s="2" t="s">
        <v>1646</v>
      </c>
      <c r="D401" s="42" t="s">
        <v>1647</v>
      </c>
      <c r="E401" s="42" t="s">
        <v>1648</v>
      </c>
      <c r="F401" s="42" t="s">
        <v>430</v>
      </c>
      <c r="G401" s="2" t="s">
        <v>6</v>
      </c>
      <c r="H401" s="58">
        <v>100</v>
      </c>
      <c r="I401" s="2">
        <v>710000000</v>
      </c>
      <c r="J401" s="2" t="s">
        <v>7</v>
      </c>
      <c r="K401" s="2" t="s">
        <v>360</v>
      </c>
      <c r="L401" s="2" t="s">
        <v>7</v>
      </c>
      <c r="M401" s="2"/>
      <c r="N401" s="2" t="s">
        <v>9</v>
      </c>
      <c r="O401" s="2" t="s">
        <v>397</v>
      </c>
      <c r="P401" s="2"/>
      <c r="Q401" s="2"/>
      <c r="R401" s="56"/>
      <c r="S401" s="59"/>
      <c r="T401" s="56">
        <v>0</v>
      </c>
      <c r="U401" s="56">
        <v>0</v>
      </c>
      <c r="V401" s="13" t="s">
        <v>11</v>
      </c>
      <c r="W401" s="13">
        <v>2017</v>
      </c>
      <c r="X401" s="91" t="s">
        <v>2579</v>
      </c>
    </row>
    <row r="402" spans="1:24" s="47" customFormat="1" ht="51" x14ac:dyDescent="0.2">
      <c r="A402" s="1" t="s">
        <v>2036</v>
      </c>
      <c r="B402" s="2" t="s">
        <v>1</v>
      </c>
      <c r="C402" s="2" t="s">
        <v>1646</v>
      </c>
      <c r="D402" s="42" t="s">
        <v>1647</v>
      </c>
      <c r="E402" s="42" t="s">
        <v>1648</v>
      </c>
      <c r="F402" s="42" t="s">
        <v>430</v>
      </c>
      <c r="G402" s="2" t="s">
        <v>6</v>
      </c>
      <c r="H402" s="58">
        <v>100</v>
      </c>
      <c r="I402" s="2">
        <v>710000000</v>
      </c>
      <c r="J402" s="2" t="s">
        <v>7</v>
      </c>
      <c r="K402" s="2" t="s">
        <v>360</v>
      </c>
      <c r="L402" s="2" t="s">
        <v>7</v>
      </c>
      <c r="M402" s="2"/>
      <c r="N402" s="2" t="s">
        <v>9</v>
      </c>
      <c r="O402" s="2" t="s">
        <v>397</v>
      </c>
      <c r="P402" s="2"/>
      <c r="Q402" s="2"/>
      <c r="R402" s="56"/>
      <c r="S402" s="59"/>
      <c r="T402" s="56">
        <v>0</v>
      </c>
      <c r="U402" s="56">
        <v>0</v>
      </c>
      <c r="V402" s="13" t="s">
        <v>11</v>
      </c>
      <c r="W402" s="13">
        <v>2017</v>
      </c>
      <c r="X402" s="115" t="s">
        <v>2138</v>
      </c>
    </row>
    <row r="403" spans="1:24" s="47" customFormat="1" ht="51" x14ac:dyDescent="0.2">
      <c r="A403" s="1" t="s">
        <v>2207</v>
      </c>
      <c r="B403" s="2" t="s">
        <v>1</v>
      </c>
      <c r="C403" s="2" t="s">
        <v>1646</v>
      </c>
      <c r="D403" s="42" t="s">
        <v>1647</v>
      </c>
      <c r="E403" s="42" t="s">
        <v>1648</v>
      </c>
      <c r="F403" s="42" t="s">
        <v>430</v>
      </c>
      <c r="G403" s="2" t="s">
        <v>6</v>
      </c>
      <c r="H403" s="58">
        <v>100</v>
      </c>
      <c r="I403" s="2">
        <v>710000000</v>
      </c>
      <c r="J403" s="2" t="s">
        <v>7</v>
      </c>
      <c r="K403" s="2" t="s">
        <v>349</v>
      </c>
      <c r="L403" s="2" t="s">
        <v>7</v>
      </c>
      <c r="M403" s="2"/>
      <c r="N403" s="2" t="s">
        <v>411</v>
      </c>
      <c r="O403" s="2" t="s">
        <v>397</v>
      </c>
      <c r="P403" s="2"/>
      <c r="Q403" s="2"/>
      <c r="R403" s="56"/>
      <c r="S403" s="59"/>
      <c r="T403" s="56">
        <v>0</v>
      </c>
      <c r="U403" s="56">
        <v>0</v>
      </c>
      <c r="V403" s="13" t="s">
        <v>11</v>
      </c>
      <c r="W403" s="13">
        <v>2017</v>
      </c>
      <c r="X403" s="115" t="s">
        <v>2208</v>
      </c>
    </row>
    <row r="404" spans="1:24" ht="85.5" customHeight="1" x14ac:dyDescent="0.25">
      <c r="A404" s="1" t="s">
        <v>2518</v>
      </c>
      <c r="B404" s="2" t="s">
        <v>1</v>
      </c>
      <c r="C404" s="2" t="s">
        <v>1646</v>
      </c>
      <c r="D404" s="42" t="s">
        <v>1647</v>
      </c>
      <c r="E404" s="42" t="s">
        <v>1648</v>
      </c>
      <c r="F404" s="42" t="s">
        <v>430</v>
      </c>
      <c r="G404" s="2" t="s">
        <v>6</v>
      </c>
      <c r="H404" s="58">
        <v>100</v>
      </c>
      <c r="I404" s="2">
        <v>710000000</v>
      </c>
      <c r="J404" s="2" t="s">
        <v>7</v>
      </c>
      <c r="K404" s="2" t="s">
        <v>349</v>
      </c>
      <c r="L404" s="2" t="s">
        <v>7</v>
      </c>
      <c r="M404" s="2"/>
      <c r="N404" s="2" t="s">
        <v>411</v>
      </c>
      <c r="O404" s="2" t="s">
        <v>397</v>
      </c>
      <c r="P404" s="2"/>
      <c r="Q404" s="2"/>
      <c r="R404" s="56"/>
      <c r="S404" s="59"/>
      <c r="T404" s="56">
        <v>0</v>
      </c>
      <c r="U404" s="56">
        <v>0</v>
      </c>
      <c r="V404" s="13" t="s">
        <v>11</v>
      </c>
      <c r="W404" s="13">
        <v>2017</v>
      </c>
      <c r="X404" s="91" t="s">
        <v>2845</v>
      </c>
    </row>
    <row r="405" spans="1:24" ht="57.75" customHeight="1" x14ac:dyDescent="0.25">
      <c r="A405" s="1" t="s">
        <v>2904</v>
      </c>
      <c r="B405" s="2" t="s">
        <v>1</v>
      </c>
      <c r="C405" s="2" t="s">
        <v>1646</v>
      </c>
      <c r="D405" s="42" t="s">
        <v>1647</v>
      </c>
      <c r="E405" s="42" t="s">
        <v>1648</v>
      </c>
      <c r="F405" s="42" t="s">
        <v>430</v>
      </c>
      <c r="G405" s="2" t="s">
        <v>6</v>
      </c>
      <c r="H405" s="58">
        <v>100</v>
      </c>
      <c r="I405" s="2">
        <v>710000000</v>
      </c>
      <c r="J405" s="2" t="s">
        <v>7</v>
      </c>
      <c r="K405" s="2" t="s">
        <v>349</v>
      </c>
      <c r="L405" s="2" t="s">
        <v>7</v>
      </c>
      <c r="M405" s="2"/>
      <c r="N405" s="2" t="s">
        <v>411</v>
      </c>
      <c r="O405" s="2" t="s">
        <v>397</v>
      </c>
      <c r="P405" s="2"/>
      <c r="Q405" s="2"/>
      <c r="R405" s="56"/>
      <c r="S405" s="59"/>
      <c r="T405" s="56">
        <v>0</v>
      </c>
      <c r="U405" s="56">
        <v>0</v>
      </c>
      <c r="V405" s="13" t="s">
        <v>11</v>
      </c>
      <c r="W405" s="13">
        <v>2017</v>
      </c>
      <c r="X405" s="91" t="s">
        <v>3149</v>
      </c>
    </row>
    <row r="406" spans="1:24" s="47" customFormat="1" ht="51" x14ac:dyDescent="0.2">
      <c r="A406" s="1" t="s">
        <v>986</v>
      </c>
      <c r="B406" s="2" t="s">
        <v>1</v>
      </c>
      <c r="C406" s="2" t="s">
        <v>431</v>
      </c>
      <c r="D406" s="42" t="s">
        <v>432</v>
      </c>
      <c r="E406" s="42" t="s">
        <v>432</v>
      </c>
      <c r="F406" s="42" t="s">
        <v>433</v>
      </c>
      <c r="G406" s="2" t="s">
        <v>6</v>
      </c>
      <c r="H406" s="58">
        <v>100</v>
      </c>
      <c r="I406" s="2">
        <v>710000000</v>
      </c>
      <c r="J406" s="2" t="s">
        <v>7</v>
      </c>
      <c r="K406" s="2" t="s">
        <v>360</v>
      </c>
      <c r="L406" s="2" t="s">
        <v>399</v>
      </c>
      <c r="M406" s="2"/>
      <c r="N406" s="2" t="s">
        <v>9</v>
      </c>
      <c r="O406" s="2" t="s">
        <v>397</v>
      </c>
      <c r="P406" s="2"/>
      <c r="Q406" s="2"/>
      <c r="R406" s="56"/>
      <c r="S406" s="59"/>
      <c r="T406" s="56">
        <v>8444370</v>
      </c>
      <c r="U406" s="56">
        <v>9457694.4000000004</v>
      </c>
      <c r="V406" s="13" t="s">
        <v>11</v>
      </c>
      <c r="W406" s="13">
        <v>2017</v>
      </c>
      <c r="X406" s="101"/>
    </row>
    <row r="407" spans="1:24" s="47" customFormat="1" ht="51" x14ac:dyDescent="0.2">
      <c r="A407" s="1" t="s">
        <v>987</v>
      </c>
      <c r="B407" s="2" t="s">
        <v>1</v>
      </c>
      <c r="C407" s="2" t="s">
        <v>1002</v>
      </c>
      <c r="D407" s="42" t="s">
        <v>1003</v>
      </c>
      <c r="E407" s="42" t="s">
        <v>1004</v>
      </c>
      <c r="F407" s="42" t="s">
        <v>1005</v>
      </c>
      <c r="G407" s="2" t="s">
        <v>1006</v>
      </c>
      <c r="H407" s="58">
        <v>100</v>
      </c>
      <c r="I407" s="2">
        <v>710000000</v>
      </c>
      <c r="J407" s="2" t="s">
        <v>7</v>
      </c>
      <c r="K407" s="2" t="s">
        <v>360</v>
      </c>
      <c r="L407" s="2" t="s">
        <v>7</v>
      </c>
      <c r="M407" s="2"/>
      <c r="N407" s="2" t="s">
        <v>9</v>
      </c>
      <c r="O407" s="2" t="s">
        <v>73</v>
      </c>
      <c r="P407" s="2"/>
      <c r="Q407" s="2"/>
      <c r="R407" s="56"/>
      <c r="S407" s="59"/>
      <c r="T407" s="56">
        <v>58724339.999999993</v>
      </c>
      <c r="U407" s="56">
        <v>65771260.799999997</v>
      </c>
      <c r="V407" s="13" t="s">
        <v>11</v>
      </c>
      <c r="W407" s="13">
        <v>2017</v>
      </c>
      <c r="X407" s="101"/>
    </row>
    <row r="408" spans="1:24" s="47" customFormat="1" ht="51" x14ac:dyDescent="0.2">
      <c r="A408" s="1" t="s">
        <v>988</v>
      </c>
      <c r="B408" s="2" t="s">
        <v>1</v>
      </c>
      <c r="C408" s="2" t="s">
        <v>1002</v>
      </c>
      <c r="D408" s="42" t="s">
        <v>1003</v>
      </c>
      <c r="E408" s="42" t="s">
        <v>1004</v>
      </c>
      <c r="F408" s="42" t="s">
        <v>1007</v>
      </c>
      <c r="G408" s="2" t="s">
        <v>1006</v>
      </c>
      <c r="H408" s="58">
        <v>100</v>
      </c>
      <c r="I408" s="2">
        <v>710000000</v>
      </c>
      <c r="J408" s="2" t="s">
        <v>7</v>
      </c>
      <c r="K408" s="2" t="s">
        <v>360</v>
      </c>
      <c r="L408" s="2" t="s">
        <v>399</v>
      </c>
      <c r="M408" s="2"/>
      <c r="N408" s="2" t="s">
        <v>9</v>
      </c>
      <c r="O408" s="2" t="s">
        <v>73</v>
      </c>
      <c r="P408" s="2"/>
      <c r="Q408" s="2"/>
      <c r="R408" s="56"/>
      <c r="S408" s="59"/>
      <c r="T408" s="56">
        <v>12553079.999999998</v>
      </c>
      <c r="U408" s="56">
        <v>14059449.6</v>
      </c>
      <c r="V408" s="13" t="s">
        <v>11</v>
      </c>
      <c r="W408" s="13">
        <v>2017</v>
      </c>
      <c r="X408" s="101"/>
    </row>
    <row r="409" spans="1:24" s="47" customFormat="1" ht="89.25" x14ac:dyDescent="0.2">
      <c r="A409" s="1" t="s">
        <v>1001</v>
      </c>
      <c r="B409" s="2" t="s">
        <v>1</v>
      </c>
      <c r="C409" s="2" t="s">
        <v>829</v>
      </c>
      <c r="D409" s="42" t="s">
        <v>1008</v>
      </c>
      <c r="E409" s="42" t="s">
        <v>1008</v>
      </c>
      <c r="F409" s="42" t="s">
        <v>1009</v>
      </c>
      <c r="G409" s="2" t="s">
        <v>6</v>
      </c>
      <c r="H409" s="58">
        <v>100</v>
      </c>
      <c r="I409" s="2">
        <v>710000000</v>
      </c>
      <c r="J409" s="2" t="s">
        <v>7</v>
      </c>
      <c r="K409" s="2" t="s">
        <v>369</v>
      </c>
      <c r="L409" s="2" t="s">
        <v>7</v>
      </c>
      <c r="M409" s="2"/>
      <c r="N409" s="2" t="s">
        <v>1010</v>
      </c>
      <c r="O409" s="2" t="s">
        <v>73</v>
      </c>
      <c r="P409" s="2"/>
      <c r="Q409" s="2"/>
      <c r="R409" s="56"/>
      <c r="S409" s="59"/>
      <c r="T409" s="56">
        <v>1499999.9999999998</v>
      </c>
      <c r="U409" s="56">
        <v>1680000</v>
      </c>
      <c r="V409" s="13"/>
      <c r="W409" s="13">
        <v>2017</v>
      </c>
      <c r="X409" s="101"/>
    </row>
    <row r="410" spans="1:24" s="47" customFormat="1" ht="51" x14ac:dyDescent="0.2">
      <c r="A410" s="76" t="s">
        <v>1076</v>
      </c>
      <c r="B410" s="2" t="s">
        <v>1</v>
      </c>
      <c r="C410" s="2" t="s">
        <v>1011</v>
      </c>
      <c r="D410" s="42" t="s">
        <v>1012</v>
      </c>
      <c r="E410" s="42" t="s">
        <v>1012</v>
      </c>
      <c r="F410" s="42" t="s">
        <v>1013</v>
      </c>
      <c r="G410" s="2" t="s">
        <v>6</v>
      </c>
      <c r="H410" s="58">
        <v>100</v>
      </c>
      <c r="I410" s="2">
        <v>710000000</v>
      </c>
      <c r="J410" s="2" t="s">
        <v>7</v>
      </c>
      <c r="K410" s="2" t="s">
        <v>360</v>
      </c>
      <c r="L410" s="2" t="s">
        <v>7</v>
      </c>
      <c r="M410" s="2"/>
      <c r="N410" s="2" t="s">
        <v>9</v>
      </c>
      <c r="O410" s="2" t="s">
        <v>1641</v>
      </c>
      <c r="P410" s="2"/>
      <c r="Q410" s="2"/>
      <c r="R410" s="56"/>
      <c r="S410" s="59"/>
      <c r="T410" s="56">
        <v>178571.42857142855</v>
      </c>
      <c r="U410" s="56">
        <v>200000</v>
      </c>
      <c r="V410" s="13" t="s">
        <v>11</v>
      </c>
      <c r="W410" s="13">
        <v>2017</v>
      </c>
      <c r="X410" s="101"/>
    </row>
    <row r="411" spans="1:24" s="47" customFormat="1" ht="51" x14ac:dyDescent="0.2">
      <c r="A411" s="76" t="s">
        <v>1077</v>
      </c>
      <c r="B411" s="2" t="s">
        <v>1</v>
      </c>
      <c r="C411" s="2" t="s">
        <v>1011</v>
      </c>
      <c r="D411" s="42" t="s">
        <v>1012</v>
      </c>
      <c r="E411" s="42" t="s">
        <v>1012</v>
      </c>
      <c r="F411" s="42" t="s">
        <v>1014</v>
      </c>
      <c r="G411" s="2" t="s">
        <v>6</v>
      </c>
      <c r="H411" s="58">
        <v>100</v>
      </c>
      <c r="I411" s="2">
        <v>710000000</v>
      </c>
      <c r="J411" s="2" t="s">
        <v>7</v>
      </c>
      <c r="K411" s="2" t="s">
        <v>360</v>
      </c>
      <c r="L411" s="2" t="s">
        <v>7</v>
      </c>
      <c r="M411" s="2"/>
      <c r="N411" s="2" t="s">
        <v>9</v>
      </c>
      <c r="O411" s="2" t="s">
        <v>1641</v>
      </c>
      <c r="P411" s="2"/>
      <c r="Q411" s="2"/>
      <c r="R411" s="56"/>
      <c r="S411" s="59"/>
      <c r="T411" s="56">
        <v>624999.99999999988</v>
      </c>
      <c r="U411" s="56">
        <v>699999.99999999988</v>
      </c>
      <c r="V411" s="13" t="s">
        <v>11</v>
      </c>
      <c r="W411" s="13">
        <v>2017</v>
      </c>
      <c r="X411" s="101"/>
    </row>
    <row r="412" spans="1:24" s="47" customFormat="1" ht="51" x14ac:dyDescent="0.2">
      <c r="A412" s="76" t="s">
        <v>1078</v>
      </c>
      <c r="B412" s="2" t="s">
        <v>1</v>
      </c>
      <c r="C412" s="2" t="s">
        <v>692</v>
      </c>
      <c r="D412" s="42" t="s">
        <v>693</v>
      </c>
      <c r="E412" s="42" t="s">
        <v>693</v>
      </c>
      <c r="F412" s="42" t="s">
        <v>1015</v>
      </c>
      <c r="G412" s="2" t="s">
        <v>6</v>
      </c>
      <c r="H412" s="58">
        <v>100</v>
      </c>
      <c r="I412" s="2">
        <v>710000000</v>
      </c>
      <c r="J412" s="2" t="s">
        <v>7</v>
      </c>
      <c r="K412" s="2" t="s">
        <v>360</v>
      </c>
      <c r="L412" s="2" t="s">
        <v>695</v>
      </c>
      <c r="M412" s="2"/>
      <c r="N412" s="2" t="s">
        <v>9</v>
      </c>
      <c r="O412" s="2" t="s">
        <v>894</v>
      </c>
      <c r="P412" s="2"/>
      <c r="Q412" s="2"/>
      <c r="R412" s="56"/>
      <c r="S412" s="59"/>
      <c r="T412" s="56">
        <v>535714.28571428568</v>
      </c>
      <c r="U412" s="56">
        <v>600000</v>
      </c>
      <c r="V412" s="13" t="s">
        <v>11</v>
      </c>
      <c r="W412" s="13">
        <v>2017</v>
      </c>
      <c r="X412" s="101"/>
    </row>
    <row r="413" spans="1:24" s="47" customFormat="1" ht="63.75" x14ac:dyDescent="0.2">
      <c r="A413" s="1" t="s">
        <v>1079</v>
      </c>
      <c r="B413" s="2" t="s">
        <v>1</v>
      </c>
      <c r="C413" s="2" t="s">
        <v>1016</v>
      </c>
      <c r="D413" s="42" t="s">
        <v>1663</v>
      </c>
      <c r="E413" s="42" t="s">
        <v>1663</v>
      </c>
      <c r="F413" s="42" t="s">
        <v>1017</v>
      </c>
      <c r="G413" s="2" t="s">
        <v>6</v>
      </c>
      <c r="H413" s="58">
        <v>100</v>
      </c>
      <c r="I413" s="2">
        <v>710000000</v>
      </c>
      <c r="J413" s="2" t="s">
        <v>7</v>
      </c>
      <c r="K413" s="2" t="s">
        <v>1018</v>
      </c>
      <c r="L413" s="2" t="s">
        <v>7</v>
      </c>
      <c r="M413" s="2"/>
      <c r="N413" s="2" t="s">
        <v>355</v>
      </c>
      <c r="O413" s="2" t="s">
        <v>73</v>
      </c>
      <c r="P413" s="2"/>
      <c r="Q413" s="2"/>
      <c r="R413" s="56"/>
      <c r="S413" s="59"/>
      <c r="T413" s="56">
        <v>2439285.7142857141</v>
      </c>
      <c r="U413" s="56">
        <v>2732000</v>
      </c>
      <c r="V413" s="13"/>
      <c r="W413" s="13">
        <v>2017</v>
      </c>
      <c r="X413" s="101"/>
    </row>
    <row r="414" spans="1:24" s="47" customFormat="1" ht="38.25" x14ac:dyDescent="0.2">
      <c r="A414" s="76" t="s">
        <v>1080</v>
      </c>
      <c r="B414" s="2" t="s">
        <v>1</v>
      </c>
      <c r="C414" s="57" t="s">
        <v>1132</v>
      </c>
      <c r="D414" s="42" t="s">
        <v>1133</v>
      </c>
      <c r="E414" s="42" t="s">
        <v>1133</v>
      </c>
      <c r="F414" s="42" t="s">
        <v>1134</v>
      </c>
      <c r="G414" s="2" t="s">
        <v>6</v>
      </c>
      <c r="H414" s="58">
        <v>100</v>
      </c>
      <c r="I414" s="2">
        <v>710000000</v>
      </c>
      <c r="J414" s="2" t="s">
        <v>7</v>
      </c>
      <c r="K414" s="62" t="s">
        <v>1135</v>
      </c>
      <c r="L414" s="2" t="s">
        <v>667</v>
      </c>
      <c r="M414" s="2"/>
      <c r="N414" s="2" t="s">
        <v>1136</v>
      </c>
      <c r="O414" s="2" t="s">
        <v>894</v>
      </c>
      <c r="P414" s="2"/>
      <c r="Q414" s="2"/>
      <c r="R414" s="2"/>
      <c r="S414" s="2"/>
      <c r="T414" s="63">
        <v>16200000</v>
      </c>
      <c r="U414" s="63">
        <v>16200000</v>
      </c>
      <c r="V414" s="13"/>
      <c r="W414" s="13">
        <v>2017</v>
      </c>
      <c r="X414" s="115" t="s">
        <v>748</v>
      </c>
    </row>
    <row r="415" spans="1:24" s="47" customFormat="1" ht="51" x14ac:dyDescent="0.2">
      <c r="A415" s="1" t="s">
        <v>1081</v>
      </c>
      <c r="B415" s="2" t="s">
        <v>1137</v>
      </c>
      <c r="C415" s="2" t="s">
        <v>749</v>
      </c>
      <c r="D415" s="84" t="s">
        <v>1138</v>
      </c>
      <c r="E415" s="42" t="s">
        <v>1139</v>
      </c>
      <c r="F415" s="84" t="s">
        <v>1140</v>
      </c>
      <c r="G415" s="2" t="s">
        <v>678</v>
      </c>
      <c r="H415" s="58">
        <v>0</v>
      </c>
      <c r="I415" s="2">
        <v>710000000</v>
      </c>
      <c r="J415" s="2" t="s">
        <v>7</v>
      </c>
      <c r="K415" s="2" t="s">
        <v>386</v>
      </c>
      <c r="L415" s="2" t="s">
        <v>667</v>
      </c>
      <c r="M415" s="13"/>
      <c r="N415" s="2" t="s">
        <v>1056</v>
      </c>
      <c r="O415" s="2" t="s">
        <v>1141</v>
      </c>
      <c r="P415" s="13"/>
      <c r="Q415" s="13"/>
      <c r="R415" s="13"/>
      <c r="S415" s="13"/>
      <c r="T415" s="63">
        <v>0</v>
      </c>
      <c r="U415" s="63">
        <v>0</v>
      </c>
      <c r="V415" s="13"/>
      <c r="W415" s="13">
        <v>2017</v>
      </c>
      <c r="X415" s="115" t="s">
        <v>2905</v>
      </c>
    </row>
    <row r="416" spans="1:24" s="47" customFormat="1" ht="51" x14ac:dyDescent="0.2">
      <c r="A416" s="76" t="s">
        <v>1082</v>
      </c>
      <c r="B416" s="2" t="s">
        <v>1</v>
      </c>
      <c r="C416" s="2" t="s">
        <v>750</v>
      </c>
      <c r="D416" s="84" t="s">
        <v>1142</v>
      </c>
      <c r="E416" s="84" t="s">
        <v>1142</v>
      </c>
      <c r="F416" s="84" t="s">
        <v>1143</v>
      </c>
      <c r="G416" s="2" t="s">
        <v>6</v>
      </c>
      <c r="H416" s="58">
        <v>0</v>
      </c>
      <c r="I416" s="2">
        <v>710000000</v>
      </c>
      <c r="J416" s="2" t="s">
        <v>7</v>
      </c>
      <c r="K416" s="2" t="s">
        <v>360</v>
      </c>
      <c r="L416" s="2" t="s">
        <v>1153</v>
      </c>
      <c r="M416" s="64"/>
      <c r="N416" s="2" t="s">
        <v>9</v>
      </c>
      <c r="O416" s="2" t="s">
        <v>1642</v>
      </c>
      <c r="P416" s="13"/>
      <c r="Q416" s="13"/>
      <c r="R416" s="63"/>
      <c r="S416" s="63"/>
      <c r="T416" s="63">
        <v>18000</v>
      </c>
      <c r="U416" s="63">
        <v>18000</v>
      </c>
      <c r="V416" s="13"/>
      <c r="W416" s="13">
        <v>2017</v>
      </c>
      <c r="X416" s="115" t="s">
        <v>748</v>
      </c>
    </row>
    <row r="417" spans="1:24" s="47" customFormat="1" ht="38.25" x14ac:dyDescent="0.2">
      <c r="A417" s="1" t="s">
        <v>1083</v>
      </c>
      <c r="B417" s="2" t="s">
        <v>1</v>
      </c>
      <c r="C417" s="2" t="s">
        <v>751</v>
      </c>
      <c r="D417" s="84" t="s">
        <v>1144</v>
      </c>
      <c r="E417" s="42" t="s">
        <v>1144</v>
      </c>
      <c r="F417" s="84" t="s">
        <v>1145</v>
      </c>
      <c r="G417" s="2" t="s">
        <v>6</v>
      </c>
      <c r="H417" s="58">
        <v>0</v>
      </c>
      <c r="I417" s="2">
        <v>710000000</v>
      </c>
      <c r="J417" s="2" t="s">
        <v>7</v>
      </c>
      <c r="K417" s="2" t="s">
        <v>360</v>
      </c>
      <c r="L417" s="2" t="s">
        <v>1153</v>
      </c>
      <c r="M417" s="13"/>
      <c r="N417" s="2" t="s">
        <v>9</v>
      </c>
      <c r="O417" s="2" t="s">
        <v>1186</v>
      </c>
      <c r="P417" s="13"/>
      <c r="Q417" s="13"/>
      <c r="R417" s="13"/>
      <c r="S417" s="13"/>
      <c r="T417" s="63">
        <v>0</v>
      </c>
      <c r="U417" s="63">
        <v>0</v>
      </c>
      <c r="V417" s="13"/>
      <c r="W417" s="13">
        <v>2017</v>
      </c>
      <c r="X417" s="115" t="s">
        <v>3983</v>
      </c>
    </row>
    <row r="418" spans="1:24" s="47" customFormat="1" ht="102" x14ac:dyDescent="0.2">
      <c r="A418" s="76" t="s">
        <v>1084</v>
      </c>
      <c r="B418" s="2" t="s">
        <v>1</v>
      </c>
      <c r="C418" s="2" t="s">
        <v>668</v>
      </c>
      <c r="D418" s="84" t="s">
        <v>669</v>
      </c>
      <c r="E418" s="84" t="s">
        <v>670</v>
      </c>
      <c r="F418" s="84" t="s">
        <v>1147</v>
      </c>
      <c r="G418" s="2" t="s">
        <v>6</v>
      </c>
      <c r="H418" s="65">
        <v>0</v>
      </c>
      <c r="I418" s="2">
        <v>710000000</v>
      </c>
      <c r="J418" s="2" t="s">
        <v>7</v>
      </c>
      <c r="K418" s="64" t="s">
        <v>386</v>
      </c>
      <c r="L418" s="2" t="s">
        <v>1154</v>
      </c>
      <c r="M418" s="64"/>
      <c r="N418" s="64" t="s">
        <v>386</v>
      </c>
      <c r="O418" s="2" t="s">
        <v>894</v>
      </c>
      <c r="P418" s="13"/>
      <c r="Q418" s="13"/>
      <c r="R418" s="63"/>
      <c r="S418" s="63" t="s">
        <v>776</v>
      </c>
      <c r="T418" s="63">
        <v>0</v>
      </c>
      <c r="U418" s="63">
        <v>0</v>
      </c>
      <c r="V418" s="13"/>
      <c r="W418" s="13">
        <v>2017</v>
      </c>
      <c r="X418" s="115" t="s">
        <v>3750</v>
      </c>
    </row>
    <row r="419" spans="1:24" s="47" customFormat="1" ht="102" x14ac:dyDescent="0.2">
      <c r="A419" s="1" t="s">
        <v>1085</v>
      </c>
      <c r="B419" s="2" t="s">
        <v>1</v>
      </c>
      <c r="C419" s="2" t="s">
        <v>668</v>
      </c>
      <c r="D419" s="84" t="s">
        <v>669</v>
      </c>
      <c r="E419" s="84" t="s">
        <v>670</v>
      </c>
      <c r="F419" s="84" t="s">
        <v>777</v>
      </c>
      <c r="G419" s="2" t="s">
        <v>6</v>
      </c>
      <c r="H419" s="65">
        <v>0</v>
      </c>
      <c r="I419" s="2">
        <v>710000000</v>
      </c>
      <c r="J419" s="2" t="s">
        <v>7</v>
      </c>
      <c r="K419" s="64" t="s">
        <v>348</v>
      </c>
      <c r="L419" s="2" t="s">
        <v>1071</v>
      </c>
      <c r="M419" s="64"/>
      <c r="N419" s="64" t="s">
        <v>348</v>
      </c>
      <c r="O419" s="2" t="s">
        <v>894</v>
      </c>
      <c r="P419" s="13"/>
      <c r="Q419" s="13"/>
      <c r="R419" s="63"/>
      <c r="S419" s="63" t="s">
        <v>776</v>
      </c>
      <c r="T419" s="63">
        <v>0</v>
      </c>
      <c r="U419" s="63">
        <v>0</v>
      </c>
      <c r="V419" s="13"/>
      <c r="W419" s="13">
        <v>2017</v>
      </c>
      <c r="X419" s="115" t="s">
        <v>3750</v>
      </c>
    </row>
    <row r="420" spans="1:24" s="47" customFormat="1" ht="102" x14ac:dyDescent="0.2">
      <c r="A420" s="76" t="s">
        <v>1086</v>
      </c>
      <c r="B420" s="2" t="s">
        <v>1</v>
      </c>
      <c r="C420" s="2" t="s">
        <v>668</v>
      </c>
      <c r="D420" s="84" t="s">
        <v>669</v>
      </c>
      <c r="E420" s="84" t="s">
        <v>670</v>
      </c>
      <c r="F420" s="84" t="s">
        <v>1148</v>
      </c>
      <c r="G420" s="2" t="s">
        <v>6</v>
      </c>
      <c r="H420" s="65">
        <v>0</v>
      </c>
      <c r="I420" s="2">
        <v>710000000</v>
      </c>
      <c r="J420" s="2" t="s">
        <v>7</v>
      </c>
      <c r="K420" s="64" t="s">
        <v>395</v>
      </c>
      <c r="L420" s="2" t="s">
        <v>1155</v>
      </c>
      <c r="M420" s="64"/>
      <c r="N420" s="64" t="s">
        <v>395</v>
      </c>
      <c r="O420" s="2" t="s">
        <v>894</v>
      </c>
      <c r="P420" s="13"/>
      <c r="Q420" s="13"/>
      <c r="R420" s="63"/>
      <c r="S420" s="63" t="s">
        <v>776</v>
      </c>
      <c r="T420" s="63">
        <v>0</v>
      </c>
      <c r="U420" s="63">
        <v>0</v>
      </c>
      <c r="V420" s="13"/>
      <c r="W420" s="13">
        <v>2017</v>
      </c>
      <c r="X420" s="115" t="s">
        <v>2610</v>
      </c>
    </row>
    <row r="421" spans="1:24" s="47" customFormat="1" ht="51" x14ac:dyDescent="0.2">
      <c r="A421" s="1" t="s">
        <v>1087</v>
      </c>
      <c r="B421" s="2" t="s">
        <v>1</v>
      </c>
      <c r="C421" s="2" t="s">
        <v>786</v>
      </c>
      <c r="D421" s="84" t="s">
        <v>1664</v>
      </c>
      <c r="E421" s="84" t="s">
        <v>1124</v>
      </c>
      <c r="F421" s="84" t="s">
        <v>1125</v>
      </c>
      <c r="G421" s="2" t="s">
        <v>1126</v>
      </c>
      <c r="H421" s="121">
        <v>10</v>
      </c>
      <c r="I421" s="2">
        <v>710000000</v>
      </c>
      <c r="J421" s="2" t="s">
        <v>7</v>
      </c>
      <c r="K421" s="2" t="s">
        <v>360</v>
      </c>
      <c r="L421" s="2" t="s">
        <v>7</v>
      </c>
      <c r="M421" s="64"/>
      <c r="N421" s="64" t="s">
        <v>1127</v>
      </c>
      <c r="O421" s="65" t="s">
        <v>1128</v>
      </c>
      <c r="P421" s="13"/>
      <c r="Q421" s="13"/>
      <c r="R421" s="63"/>
      <c r="S421" s="63"/>
      <c r="T421" s="63">
        <v>0</v>
      </c>
      <c r="U421" s="63">
        <v>0</v>
      </c>
      <c r="V421" s="13"/>
      <c r="W421" s="13">
        <v>2017</v>
      </c>
      <c r="X421" s="91" t="s">
        <v>2579</v>
      </c>
    </row>
    <row r="422" spans="1:24" s="47" customFormat="1" ht="51" x14ac:dyDescent="0.2">
      <c r="A422" s="1" t="s">
        <v>2037</v>
      </c>
      <c r="B422" s="2" t="s">
        <v>1</v>
      </c>
      <c r="C422" s="2" t="s">
        <v>786</v>
      </c>
      <c r="D422" s="84" t="s">
        <v>1664</v>
      </c>
      <c r="E422" s="84" t="s">
        <v>1124</v>
      </c>
      <c r="F422" s="84" t="s">
        <v>1125</v>
      </c>
      <c r="G422" s="2" t="s">
        <v>678</v>
      </c>
      <c r="H422" s="121">
        <v>10</v>
      </c>
      <c r="I422" s="2">
        <v>710000000</v>
      </c>
      <c r="J422" s="2" t="s">
        <v>7</v>
      </c>
      <c r="K422" s="93" t="s">
        <v>182</v>
      </c>
      <c r="L422" s="2" t="s">
        <v>7</v>
      </c>
      <c r="M422" s="64"/>
      <c r="N422" s="93" t="s">
        <v>821</v>
      </c>
      <c r="O422" s="65" t="s">
        <v>1128</v>
      </c>
      <c r="P422" s="13"/>
      <c r="Q422" s="13"/>
      <c r="R422" s="63"/>
      <c r="S422" s="63"/>
      <c r="T422" s="63">
        <v>0</v>
      </c>
      <c r="U422" s="63">
        <v>0</v>
      </c>
      <c r="V422" s="13"/>
      <c r="W422" s="13">
        <v>2017</v>
      </c>
      <c r="X422" s="91" t="s">
        <v>2736</v>
      </c>
    </row>
    <row r="423" spans="1:24" ht="63.75" x14ac:dyDescent="0.25">
      <c r="A423" s="1" t="s">
        <v>2748</v>
      </c>
      <c r="B423" s="2" t="s">
        <v>1</v>
      </c>
      <c r="C423" s="2" t="s">
        <v>786</v>
      </c>
      <c r="D423" s="84" t="s">
        <v>1664</v>
      </c>
      <c r="E423" s="84" t="s">
        <v>1124</v>
      </c>
      <c r="F423" s="84" t="s">
        <v>2749</v>
      </c>
      <c r="G423" s="2" t="s">
        <v>6</v>
      </c>
      <c r="H423" s="121">
        <v>10</v>
      </c>
      <c r="I423" s="2">
        <v>710000000</v>
      </c>
      <c r="J423" s="2" t="s">
        <v>7</v>
      </c>
      <c r="K423" s="93" t="s">
        <v>368</v>
      </c>
      <c r="L423" s="2" t="s">
        <v>7</v>
      </c>
      <c r="M423" s="64"/>
      <c r="N423" s="93" t="s">
        <v>1269</v>
      </c>
      <c r="O423" s="65" t="s">
        <v>73</v>
      </c>
      <c r="P423" s="13"/>
      <c r="Q423" s="13"/>
      <c r="R423" s="63"/>
      <c r="S423" s="63"/>
      <c r="T423" s="63">
        <v>0</v>
      </c>
      <c r="U423" s="63">
        <v>0</v>
      </c>
      <c r="V423" s="13" t="s">
        <v>11</v>
      </c>
      <c r="W423" s="13">
        <v>2017</v>
      </c>
      <c r="X423" s="91" t="s">
        <v>2845</v>
      </c>
    </row>
    <row r="424" spans="1:24" ht="114.75" customHeight="1" x14ac:dyDescent="0.25">
      <c r="A424" s="1" t="s">
        <v>2906</v>
      </c>
      <c r="B424" s="2" t="s">
        <v>1</v>
      </c>
      <c r="C424" s="2" t="s">
        <v>786</v>
      </c>
      <c r="D424" s="84" t="s">
        <v>1664</v>
      </c>
      <c r="E424" s="84" t="s">
        <v>1124</v>
      </c>
      <c r="F424" s="84" t="s">
        <v>1125</v>
      </c>
      <c r="G424" s="2" t="s">
        <v>6</v>
      </c>
      <c r="H424" s="121">
        <v>10</v>
      </c>
      <c r="I424" s="2">
        <v>710000000</v>
      </c>
      <c r="J424" s="2" t="s">
        <v>7</v>
      </c>
      <c r="K424" s="93" t="s">
        <v>369</v>
      </c>
      <c r="L424" s="2" t="s">
        <v>7</v>
      </c>
      <c r="M424" s="64"/>
      <c r="N424" s="93" t="s">
        <v>1335</v>
      </c>
      <c r="O424" s="65" t="s">
        <v>1128</v>
      </c>
      <c r="P424" s="13"/>
      <c r="Q424" s="13"/>
      <c r="R424" s="63"/>
      <c r="S424" s="63"/>
      <c r="T424" s="63">
        <v>0</v>
      </c>
      <c r="U424" s="63">
        <v>0</v>
      </c>
      <c r="V424" s="13" t="s">
        <v>11</v>
      </c>
      <c r="W424" s="13">
        <v>2017</v>
      </c>
      <c r="X424" s="91" t="s">
        <v>3346</v>
      </c>
    </row>
    <row r="425" spans="1:24" ht="114.75" customHeight="1" x14ac:dyDescent="0.25">
      <c r="A425" s="1" t="s">
        <v>3412</v>
      </c>
      <c r="B425" s="2" t="s">
        <v>1</v>
      </c>
      <c r="C425" s="2" t="s">
        <v>3413</v>
      </c>
      <c r="D425" s="84" t="s">
        <v>3414</v>
      </c>
      <c r="E425" s="84" t="s">
        <v>3414</v>
      </c>
      <c r="F425" s="84" t="s">
        <v>1125</v>
      </c>
      <c r="G425" s="2" t="s">
        <v>678</v>
      </c>
      <c r="H425" s="121">
        <v>10</v>
      </c>
      <c r="I425" s="2">
        <v>710000000</v>
      </c>
      <c r="J425" s="2" t="s">
        <v>7</v>
      </c>
      <c r="K425" s="93" t="s">
        <v>939</v>
      </c>
      <c r="L425" s="2" t="s">
        <v>7</v>
      </c>
      <c r="M425" s="64"/>
      <c r="N425" s="93" t="s">
        <v>3415</v>
      </c>
      <c r="O425" s="65" t="s">
        <v>73</v>
      </c>
      <c r="P425" s="13"/>
      <c r="Q425" s="13"/>
      <c r="R425" s="63"/>
      <c r="S425" s="63"/>
      <c r="T425" s="63">
        <v>61870000</v>
      </c>
      <c r="U425" s="63">
        <v>69294400</v>
      </c>
      <c r="V425" s="13"/>
      <c r="W425" s="13">
        <v>2017</v>
      </c>
      <c r="X425" s="91" t="s">
        <v>3416</v>
      </c>
    </row>
    <row r="426" spans="1:24" s="47" customFormat="1" ht="51" x14ac:dyDescent="0.2">
      <c r="A426" s="76" t="s">
        <v>1088</v>
      </c>
      <c r="B426" s="2" t="s">
        <v>1</v>
      </c>
      <c r="C426" s="2" t="s">
        <v>786</v>
      </c>
      <c r="D426" s="84" t="s">
        <v>1664</v>
      </c>
      <c r="E426" s="84" t="s">
        <v>1124</v>
      </c>
      <c r="F426" s="84" t="s">
        <v>1129</v>
      </c>
      <c r="G426" s="2" t="s">
        <v>678</v>
      </c>
      <c r="H426" s="121">
        <v>10</v>
      </c>
      <c r="I426" s="2">
        <v>710000000</v>
      </c>
      <c r="J426" s="2" t="s">
        <v>7</v>
      </c>
      <c r="K426" s="2" t="s">
        <v>360</v>
      </c>
      <c r="L426" s="2" t="s">
        <v>7</v>
      </c>
      <c r="M426" s="64"/>
      <c r="N426" s="64" t="s">
        <v>1127</v>
      </c>
      <c r="O426" s="65" t="s">
        <v>1130</v>
      </c>
      <c r="P426" s="13"/>
      <c r="Q426" s="13"/>
      <c r="R426" s="63"/>
      <c r="S426" s="63"/>
      <c r="T426" s="63">
        <v>0</v>
      </c>
      <c r="U426" s="63">
        <v>0</v>
      </c>
      <c r="V426" s="13"/>
      <c r="W426" s="13">
        <v>2017</v>
      </c>
      <c r="X426" s="91" t="s">
        <v>2579</v>
      </c>
    </row>
    <row r="427" spans="1:24" s="47" customFormat="1" ht="51" x14ac:dyDescent="0.2">
      <c r="A427" s="76" t="s">
        <v>2039</v>
      </c>
      <c r="B427" s="2" t="s">
        <v>1</v>
      </c>
      <c r="C427" s="2" t="s">
        <v>786</v>
      </c>
      <c r="D427" s="84" t="s">
        <v>1664</v>
      </c>
      <c r="E427" s="84" t="s">
        <v>1124</v>
      </c>
      <c r="F427" s="84" t="s">
        <v>1129</v>
      </c>
      <c r="G427" s="2" t="s">
        <v>2040</v>
      </c>
      <c r="H427" s="121">
        <v>10</v>
      </c>
      <c r="I427" s="2">
        <v>710000000</v>
      </c>
      <c r="J427" s="2" t="s">
        <v>7</v>
      </c>
      <c r="K427" s="2" t="s">
        <v>355</v>
      </c>
      <c r="L427" s="2" t="s">
        <v>7</v>
      </c>
      <c r="M427" s="64"/>
      <c r="N427" s="64" t="s">
        <v>2134</v>
      </c>
      <c r="O427" s="65" t="s">
        <v>1130</v>
      </c>
      <c r="P427" s="13"/>
      <c r="Q427" s="13"/>
      <c r="R427" s="63"/>
      <c r="S427" s="63"/>
      <c r="T427" s="63">
        <v>450683883.99999994</v>
      </c>
      <c r="U427" s="63">
        <v>504765950.07999998</v>
      </c>
      <c r="V427" s="13"/>
      <c r="W427" s="13">
        <v>2017</v>
      </c>
      <c r="X427" s="101" t="s">
        <v>2038</v>
      </c>
    </row>
    <row r="428" spans="1:24" s="47" customFormat="1" ht="51" x14ac:dyDescent="0.2">
      <c r="A428" s="1" t="s">
        <v>1089</v>
      </c>
      <c r="B428" s="2" t="s">
        <v>1</v>
      </c>
      <c r="C428" s="2" t="s">
        <v>786</v>
      </c>
      <c r="D428" s="84" t="s">
        <v>1664</v>
      </c>
      <c r="E428" s="84" t="s">
        <v>1124</v>
      </c>
      <c r="F428" s="84" t="s">
        <v>1131</v>
      </c>
      <c r="G428" s="2" t="s">
        <v>1126</v>
      </c>
      <c r="H428" s="121">
        <v>10</v>
      </c>
      <c r="I428" s="2">
        <v>710000000</v>
      </c>
      <c r="J428" s="2" t="s">
        <v>7</v>
      </c>
      <c r="K428" s="2" t="s">
        <v>360</v>
      </c>
      <c r="L428" s="2" t="s">
        <v>7</v>
      </c>
      <c r="M428" s="64"/>
      <c r="N428" s="64" t="s">
        <v>1127</v>
      </c>
      <c r="O428" s="65" t="s">
        <v>1128</v>
      </c>
      <c r="P428" s="13"/>
      <c r="Q428" s="13"/>
      <c r="R428" s="63"/>
      <c r="S428" s="63"/>
      <c r="T428" s="63">
        <v>0</v>
      </c>
      <c r="U428" s="63">
        <v>0</v>
      </c>
      <c r="V428" s="13"/>
      <c r="W428" s="13">
        <v>2017</v>
      </c>
      <c r="X428" s="91" t="s">
        <v>2579</v>
      </c>
    </row>
    <row r="429" spans="1:24" s="47" customFormat="1" ht="51" x14ac:dyDescent="0.2">
      <c r="A429" s="1" t="s">
        <v>2041</v>
      </c>
      <c r="B429" s="2" t="s">
        <v>1</v>
      </c>
      <c r="C429" s="2" t="s">
        <v>786</v>
      </c>
      <c r="D429" s="84" t="s">
        <v>1664</v>
      </c>
      <c r="E429" s="84" t="s">
        <v>1124</v>
      </c>
      <c r="F429" s="84" t="s">
        <v>1131</v>
      </c>
      <c r="G429" s="2" t="s">
        <v>1126</v>
      </c>
      <c r="H429" s="121">
        <v>10</v>
      </c>
      <c r="I429" s="2">
        <v>710000000</v>
      </c>
      <c r="J429" s="2" t="s">
        <v>7</v>
      </c>
      <c r="K429" s="2" t="s">
        <v>355</v>
      </c>
      <c r="L429" s="2" t="s">
        <v>7</v>
      </c>
      <c r="M429" s="64"/>
      <c r="N429" s="64" t="s">
        <v>1408</v>
      </c>
      <c r="O429" s="65" t="s">
        <v>73</v>
      </c>
      <c r="P429" s="13"/>
      <c r="Q429" s="13"/>
      <c r="R429" s="63"/>
      <c r="S429" s="63"/>
      <c r="T429" s="63">
        <v>0</v>
      </c>
      <c r="U429" s="63">
        <v>0</v>
      </c>
      <c r="V429" s="13"/>
      <c r="W429" s="13">
        <v>2017</v>
      </c>
      <c r="X429" s="115" t="s">
        <v>2138</v>
      </c>
    </row>
    <row r="430" spans="1:24" ht="93" customHeight="1" x14ac:dyDescent="0.25">
      <c r="A430" s="1" t="s">
        <v>2209</v>
      </c>
      <c r="B430" s="2" t="s">
        <v>1</v>
      </c>
      <c r="C430" s="2" t="s">
        <v>786</v>
      </c>
      <c r="D430" s="84" t="s">
        <v>1664</v>
      </c>
      <c r="E430" s="84" t="s">
        <v>1124</v>
      </c>
      <c r="F430" s="84" t="s">
        <v>2210</v>
      </c>
      <c r="G430" s="2" t="s">
        <v>6</v>
      </c>
      <c r="H430" s="121">
        <v>70</v>
      </c>
      <c r="I430" s="2">
        <v>710000000</v>
      </c>
      <c r="J430" s="2" t="s">
        <v>7</v>
      </c>
      <c r="K430" s="2" t="s">
        <v>395</v>
      </c>
      <c r="L430" s="2" t="s">
        <v>7</v>
      </c>
      <c r="M430" s="64"/>
      <c r="N430" s="64" t="s">
        <v>1408</v>
      </c>
      <c r="O430" s="65" t="s">
        <v>73</v>
      </c>
      <c r="P430" s="13"/>
      <c r="Q430" s="13"/>
      <c r="R430" s="63"/>
      <c r="S430" s="63"/>
      <c r="T430" s="63">
        <v>0</v>
      </c>
      <c r="U430" s="63">
        <v>0</v>
      </c>
      <c r="V430" s="13" t="s">
        <v>11</v>
      </c>
      <c r="W430" s="13">
        <v>2017</v>
      </c>
      <c r="X430" s="91" t="s">
        <v>2736</v>
      </c>
    </row>
    <row r="431" spans="1:24" ht="63.75" x14ac:dyDescent="0.25">
      <c r="A431" s="1" t="s">
        <v>2750</v>
      </c>
      <c r="B431" s="2" t="s">
        <v>1</v>
      </c>
      <c r="C431" s="2" t="s">
        <v>786</v>
      </c>
      <c r="D431" s="84" t="s">
        <v>1664</v>
      </c>
      <c r="E431" s="84" t="s">
        <v>1124</v>
      </c>
      <c r="F431" s="84" t="s">
        <v>2210</v>
      </c>
      <c r="G431" s="2" t="s">
        <v>6</v>
      </c>
      <c r="H431" s="121">
        <v>70</v>
      </c>
      <c r="I431" s="2">
        <v>710000000</v>
      </c>
      <c r="J431" s="2" t="s">
        <v>7</v>
      </c>
      <c r="K431" s="2" t="s">
        <v>386</v>
      </c>
      <c r="L431" s="2" t="s">
        <v>7</v>
      </c>
      <c r="M431" s="64"/>
      <c r="N431" s="64" t="s">
        <v>816</v>
      </c>
      <c r="O431" s="65" t="s">
        <v>73</v>
      </c>
      <c r="P431" s="13"/>
      <c r="Q431" s="13"/>
      <c r="R431" s="63"/>
      <c r="S431" s="63"/>
      <c r="T431" s="63">
        <v>0</v>
      </c>
      <c r="U431" s="63">
        <v>0</v>
      </c>
      <c r="V431" s="13" t="s">
        <v>11</v>
      </c>
      <c r="W431" s="13">
        <v>2017</v>
      </c>
      <c r="X431" s="91" t="s">
        <v>2845</v>
      </c>
    </row>
    <row r="432" spans="1:24" ht="63.75" x14ac:dyDescent="0.25">
      <c r="A432" s="1" t="s">
        <v>2907</v>
      </c>
      <c r="B432" s="2" t="s">
        <v>1</v>
      </c>
      <c r="C432" s="2" t="s">
        <v>786</v>
      </c>
      <c r="D432" s="84" t="s">
        <v>1664</v>
      </c>
      <c r="E432" s="84" t="s">
        <v>1124</v>
      </c>
      <c r="F432" s="84" t="s">
        <v>2210</v>
      </c>
      <c r="G432" s="2" t="s">
        <v>6</v>
      </c>
      <c r="H432" s="121">
        <v>70</v>
      </c>
      <c r="I432" s="2">
        <v>710000000</v>
      </c>
      <c r="J432" s="2" t="s">
        <v>7</v>
      </c>
      <c r="K432" s="2" t="s">
        <v>368</v>
      </c>
      <c r="L432" s="2" t="s">
        <v>7</v>
      </c>
      <c r="M432" s="64"/>
      <c r="N432" s="64" t="s">
        <v>3151</v>
      </c>
      <c r="O432" s="65" t="s">
        <v>1128</v>
      </c>
      <c r="P432" s="13"/>
      <c r="Q432" s="13"/>
      <c r="R432" s="63"/>
      <c r="S432" s="63"/>
      <c r="T432" s="63">
        <v>0</v>
      </c>
      <c r="U432" s="63">
        <v>0</v>
      </c>
      <c r="V432" s="13" t="s">
        <v>11</v>
      </c>
      <c r="W432" s="13">
        <v>2017</v>
      </c>
      <c r="X432" s="115" t="s">
        <v>3086</v>
      </c>
    </row>
    <row r="433" spans="1:24" ht="114.75" customHeight="1" x14ac:dyDescent="0.25">
      <c r="A433" s="1" t="s">
        <v>3152</v>
      </c>
      <c r="B433" s="2" t="s">
        <v>1</v>
      </c>
      <c r="C433" s="2" t="s">
        <v>786</v>
      </c>
      <c r="D433" s="84" t="s">
        <v>1664</v>
      </c>
      <c r="E433" s="84" t="s">
        <v>1124</v>
      </c>
      <c r="F433" s="84" t="s">
        <v>2210</v>
      </c>
      <c r="G433" s="2" t="s">
        <v>678</v>
      </c>
      <c r="H433" s="121">
        <v>70</v>
      </c>
      <c r="I433" s="2">
        <v>710000000</v>
      </c>
      <c r="J433" s="2" t="s">
        <v>7</v>
      </c>
      <c r="K433" s="2" t="s">
        <v>348</v>
      </c>
      <c r="L433" s="2" t="s">
        <v>7</v>
      </c>
      <c r="M433" s="64"/>
      <c r="N433" s="64" t="s">
        <v>1448</v>
      </c>
      <c r="O433" s="65" t="s">
        <v>1128</v>
      </c>
      <c r="P433" s="13"/>
      <c r="Q433" s="13"/>
      <c r="R433" s="63"/>
      <c r="S433" s="63"/>
      <c r="T433" s="63">
        <v>0</v>
      </c>
      <c r="U433" s="63">
        <v>0</v>
      </c>
      <c r="V433" s="13"/>
      <c r="W433" s="13">
        <v>2017</v>
      </c>
      <c r="X433" s="91" t="s">
        <v>3346</v>
      </c>
    </row>
    <row r="434" spans="1:24" ht="114.75" customHeight="1" x14ac:dyDescent="0.25">
      <c r="A434" s="1" t="s">
        <v>3417</v>
      </c>
      <c r="B434" s="2" t="s">
        <v>1</v>
      </c>
      <c r="C434" s="2" t="s">
        <v>786</v>
      </c>
      <c r="D434" s="84" t="s">
        <v>1664</v>
      </c>
      <c r="E434" s="84" t="s">
        <v>1124</v>
      </c>
      <c r="F434" s="84" t="s">
        <v>2210</v>
      </c>
      <c r="G434" s="2" t="s">
        <v>678</v>
      </c>
      <c r="H434" s="121">
        <v>70</v>
      </c>
      <c r="I434" s="2">
        <v>710000000</v>
      </c>
      <c r="J434" s="2" t="s">
        <v>7</v>
      </c>
      <c r="K434" s="2" t="s">
        <v>939</v>
      </c>
      <c r="L434" s="2" t="s">
        <v>7</v>
      </c>
      <c r="M434" s="64"/>
      <c r="N434" s="64" t="s">
        <v>3415</v>
      </c>
      <c r="O434" s="65" t="s">
        <v>1128</v>
      </c>
      <c r="P434" s="13"/>
      <c r="Q434" s="13"/>
      <c r="R434" s="63"/>
      <c r="S434" s="63"/>
      <c r="T434" s="63">
        <v>0</v>
      </c>
      <c r="U434" s="63">
        <v>0</v>
      </c>
      <c r="V434" s="13"/>
      <c r="W434" s="13">
        <v>2017</v>
      </c>
      <c r="X434" s="115" t="s">
        <v>3751</v>
      </c>
    </row>
    <row r="435" spans="1:24" s="47" customFormat="1" ht="102" x14ac:dyDescent="0.2">
      <c r="A435" s="76" t="s">
        <v>1090</v>
      </c>
      <c r="B435" s="2" t="s">
        <v>1</v>
      </c>
      <c r="C435" s="2" t="s">
        <v>798</v>
      </c>
      <c r="D435" s="84" t="s">
        <v>799</v>
      </c>
      <c r="E435" s="84" t="s">
        <v>799</v>
      </c>
      <c r="F435" s="84" t="s">
        <v>800</v>
      </c>
      <c r="G435" s="2" t="s">
        <v>678</v>
      </c>
      <c r="H435" s="58">
        <v>0</v>
      </c>
      <c r="I435" s="2">
        <v>710000000</v>
      </c>
      <c r="J435" s="2" t="s">
        <v>7</v>
      </c>
      <c r="K435" s="2" t="s">
        <v>360</v>
      </c>
      <c r="L435" s="2" t="s">
        <v>7</v>
      </c>
      <c r="M435" s="64"/>
      <c r="N435" s="64" t="s">
        <v>710</v>
      </c>
      <c r="O435" s="65" t="s">
        <v>802</v>
      </c>
      <c r="P435" s="13" t="s">
        <v>801</v>
      </c>
      <c r="Q435" s="13" t="s">
        <v>801</v>
      </c>
      <c r="R435" s="63" t="s">
        <v>801</v>
      </c>
      <c r="S435" s="63"/>
      <c r="T435" s="63">
        <v>0</v>
      </c>
      <c r="U435" s="63">
        <v>0</v>
      </c>
      <c r="V435" s="13" t="s">
        <v>801</v>
      </c>
      <c r="W435" s="13">
        <v>2017</v>
      </c>
      <c r="X435" s="91" t="s">
        <v>2579</v>
      </c>
    </row>
    <row r="436" spans="1:24" s="47" customFormat="1" ht="102" x14ac:dyDescent="0.2">
      <c r="A436" s="76" t="s">
        <v>2042</v>
      </c>
      <c r="B436" s="2" t="s">
        <v>1</v>
      </c>
      <c r="C436" s="2" t="s">
        <v>798</v>
      </c>
      <c r="D436" s="84" t="s">
        <v>799</v>
      </c>
      <c r="E436" s="84" t="s">
        <v>799</v>
      </c>
      <c r="F436" s="84" t="s">
        <v>800</v>
      </c>
      <c r="G436" s="2" t="s">
        <v>678</v>
      </c>
      <c r="H436" s="58">
        <v>0</v>
      </c>
      <c r="I436" s="2">
        <v>710000000</v>
      </c>
      <c r="J436" s="2" t="s">
        <v>7</v>
      </c>
      <c r="K436" s="93" t="s">
        <v>182</v>
      </c>
      <c r="L436" s="2" t="s">
        <v>7</v>
      </c>
      <c r="M436" s="64"/>
      <c r="N436" s="64" t="s">
        <v>1039</v>
      </c>
      <c r="O436" s="65" t="s">
        <v>802</v>
      </c>
      <c r="P436" s="13" t="s">
        <v>801</v>
      </c>
      <c r="Q436" s="13" t="s">
        <v>801</v>
      </c>
      <c r="R436" s="63" t="s">
        <v>801</v>
      </c>
      <c r="S436" s="63"/>
      <c r="T436" s="63">
        <v>21861602.280000001</v>
      </c>
      <c r="U436" s="63">
        <v>24484994.553600002</v>
      </c>
      <c r="V436" s="13" t="s">
        <v>801</v>
      </c>
      <c r="W436" s="13">
        <v>2017</v>
      </c>
      <c r="X436" s="115" t="s">
        <v>1981</v>
      </c>
    </row>
    <row r="437" spans="1:24" s="47" customFormat="1" ht="89.25" x14ac:dyDescent="0.2">
      <c r="A437" s="1" t="s">
        <v>1091</v>
      </c>
      <c r="B437" s="2" t="s">
        <v>1</v>
      </c>
      <c r="C437" s="2" t="s">
        <v>809</v>
      </c>
      <c r="D437" s="42" t="s">
        <v>1149</v>
      </c>
      <c r="E437" s="42" t="s">
        <v>1149</v>
      </c>
      <c r="F437" s="42" t="s">
        <v>1150</v>
      </c>
      <c r="G437" s="2" t="s">
        <v>6</v>
      </c>
      <c r="H437" s="58">
        <v>100</v>
      </c>
      <c r="I437" s="2">
        <v>710000000</v>
      </c>
      <c r="J437" s="2" t="s">
        <v>7</v>
      </c>
      <c r="K437" s="2" t="s">
        <v>360</v>
      </c>
      <c r="L437" s="2" t="s">
        <v>7</v>
      </c>
      <c r="M437" s="2"/>
      <c r="N437" s="2" t="s">
        <v>9</v>
      </c>
      <c r="O437" s="67" t="s">
        <v>1151</v>
      </c>
      <c r="P437" s="2"/>
      <c r="Q437" s="2"/>
      <c r="R437" s="63"/>
      <c r="S437" s="63"/>
      <c r="T437" s="56">
        <v>0</v>
      </c>
      <c r="U437" s="56">
        <v>0</v>
      </c>
      <c r="V437" s="13" t="s">
        <v>11</v>
      </c>
      <c r="W437" s="13">
        <v>2017</v>
      </c>
      <c r="X437" s="91" t="s">
        <v>2579</v>
      </c>
    </row>
    <row r="438" spans="1:24" s="47" customFormat="1" ht="140.25" x14ac:dyDescent="0.2">
      <c r="A438" s="1" t="s">
        <v>2043</v>
      </c>
      <c r="B438" s="2" t="s">
        <v>1</v>
      </c>
      <c r="C438" s="2" t="s">
        <v>809</v>
      </c>
      <c r="D438" s="42" t="s">
        <v>1149</v>
      </c>
      <c r="E438" s="42" t="s">
        <v>1149</v>
      </c>
      <c r="F438" s="42" t="s">
        <v>1150</v>
      </c>
      <c r="G438" s="2" t="s">
        <v>6</v>
      </c>
      <c r="H438" s="58">
        <v>100</v>
      </c>
      <c r="I438" s="2">
        <v>710000000</v>
      </c>
      <c r="J438" s="2" t="s">
        <v>7</v>
      </c>
      <c r="K438" s="2" t="s">
        <v>355</v>
      </c>
      <c r="L438" s="2" t="s">
        <v>7</v>
      </c>
      <c r="M438" s="2"/>
      <c r="N438" s="2" t="s">
        <v>184</v>
      </c>
      <c r="O438" s="2" t="s">
        <v>3992</v>
      </c>
      <c r="P438" s="2"/>
      <c r="Q438" s="2"/>
      <c r="R438" s="63"/>
      <c r="S438" s="63"/>
      <c r="T438" s="96">
        <v>1048208171.4285713</v>
      </c>
      <c r="U438" s="96">
        <v>1173993152</v>
      </c>
      <c r="V438" s="13" t="s">
        <v>11</v>
      </c>
      <c r="W438" s="13">
        <v>2017</v>
      </c>
      <c r="X438" s="101" t="s">
        <v>1981</v>
      </c>
    </row>
    <row r="439" spans="1:24" s="47" customFormat="1" ht="76.5" x14ac:dyDescent="0.2">
      <c r="A439" s="76" t="s">
        <v>1233</v>
      </c>
      <c r="B439" s="2" t="s">
        <v>1</v>
      </c>
      <c r="C439" s="2" t="s">
        <v>824</v>
      </c>
      <c r="D439" s="84" t="s">
        <v>825</v>
      </c>
      <c r="E439" s="84" t="s">
        <v>826</v>
      </c>
      <c r="F439" s="84" t="s">
        <v>828</v>
      </c>
      <c r="G439" s="2" t="s">
        <v>6</v>
      </c>
      <c r="H439" s="58">
        <v>70</v>
      </c>
      <c r="I439" s="2">
        <v>710000000</v>
      </c>
      <c r="J439" s="2" t="s">
        <v>7</v>
      </c>
      <c r="K439" s="2" t="s">
        <v>355</v>
      </c>
      <c r="L439" s="2" t="s">
        <v>7</v>
      </c>
      <c r="M439" s="64"/>
      <c r="N439" s="64" t="s">
        <v>821</v>
      </c>
      <c r="O439" s="65" t="s">
        <v>1187</v>
      </c>
      <c r="P439" s="13"/>
      <c r="Q439" s="13"/>
      <c r="R439" s="63"/>
      <c r="S439" s="63"/>
      <c r="T439" s="63">
        <v>0</v>
      </c>
      <c r="U439" s="63">
        <v>0</v>
      </c>
      <c r="V439" s="13" t="s">
        <v>11</v>
      </c>
      <c r="W439" s="13">
        <v>2017</v>
      </c>
      <c r="X439" s="101" t="s">
        <v>2512</v>
      </c>
    </row>
    <row r="440" spans="1:24" ht="85.5" customHeight="1" x14ac:dyDescent="0.25">
      <c r="A440" s="76" t="s">
        <v>2519</v>
      </c>
      <c r="B440" s="2" t="s">
        <v>1</v>
      </c>
      <c r="C440" s="2" t="s">
        <v>824</v>
      </c>
      <c r="D440" s="84" t="s">
        <v>825</v>
      </c>
      <c r="E440" s="84" t="s">
        <v>826</v>
      </c>
      <c r="F440" s="84" t="s">
        <v>828</v>
      </c>
      <c r="G440" s="2" t="s">
        <v>6</v>
      </c>
      <c r="H440" s="58">
        <v>70</v>
      </c>
      <c r="I440" s="2">
        <v>710000000</v>
      </c>
      <c r="J440" s="2" t="s">
        <v>7</v>
      </c>
      <c r="K440" s="2" t="s">
        <v>385</v>
      </c>
      <c r="L440" s="2" t="s">
        <v>7</v>
      </c>
      <c r="M440" s="64"/>
      <c r="N440" s="2" t="s">
        <v>1274</v>
      </c>
      <c r="O440" s="65" t="s">
        <v>1187</v>
      </c>
      <c r="P440" s="13"/>
      <c r="Q440" s="13"/>
      <c r="R440" s="63"/>
      <c r="S440" s="63"/>
      <c r="T440" s="63">
        <v>0</v>
      </c>
      <c r="U440" s="63">
        <v>0</v>
      </c>
      <c r="V440" s="13" t="s">
        <v>11</v>
      </c>
      <c r="W440" s="13">
        <v>2017</v>
      </c>
      <c r="X440" s="128" t="s">
        <v>2581</v>
      </c>
    </row>
    <row r="441" spans="1:24" ht="114.75" customHeight="1" x14ac:dyDescent="0.25">
      <c r="A441" s="76" t="s">
        <v>2613</v>
      </c>
      <c r="B441" s="2" t="s">
        <v>1</v>
      </c>
      <c r="C441" s="2" t="s">
        <v>824</v>
      </c>
      <c r="D441" s="84" t="s">
        <v>825</v>
      </c>
      <c r="E441" s="84" t="s">
        <v>826</v>
      </c>
      <c r="F441" s="84" t="s">
        <v>2614</v>
      </c>
      <c r="G441" s="2" t="s">
        <v>6</v>
      </c>
      <c r="H441" s="58">
        <v>70</v>
      </c>
      <c r="I441" s="2">
        <v>710000000</v>
      </c>
      <c r="J441" s="2" t="s">
        <v>7</v>
      </c>
      <c r="K441" s="2" t="s">
        <v>386</v>
      </c>
      <c r="L441" s="2" t="s">
        <v>7</v>
      </c>
      <c r="M441" s="64"/>
      <c r="N441" s="2" t="s">
        <v>816</v>
      </c>
      <c r="O441" s="65" t="s">
        <v>1187</v>
      </c>
      <c r="P441" s="13"/>
      <c r="Q441" s="13"/>
      <c r="R441" s="63"/>
      <c r="S441" s="63"/>
      <c r="T441" s="63">
        <v>0</v>
      </c>
      <c r="U441" s="63">
        <v>0</v>
      </c>
      <c r="V441" s="13" t="s">
        <v>11</v>
      </c>
      <c r="W441" s="13">
        <v>2017</v>
      </c>
      <c r="X441" s="91" t="s">
        <v>3346</v>
      </c>
    </row>
    <row r="442" spans="1:24" ht="114.75" customHeight="1" x14ac:dyDescent="0.25">
      <c r="A442" s="76" t="s">
        <v>3418</v>
      </c>
      <c r="B442" s="2" t="s">
        <v>1</v>
      </c>
      <c r="C442" s="2" t="s">
        <v>824</v>
      </c>
      <c r="D442" s="84" t="s">
        <v>825</v>
      </c>
      <c r="E442" s="84" t="s">
        <v>826</v>
      </c>
      <c r="F442" s="84" t="s">
        <v>2614</v>
      </c>
      <c r="G442" s="2" t="s">
        <v>6</v>
      </c>
      <c r="H442" s="58">
        <v>70</v>
      </c>
      <c r="I442" s="2">
        <v>710000000</v>
      </c>
      <c r="J442" s="2" t="s">
        <v>7</v>
      </c>
      <c r="K442" s="2" t="s">
        <v>349</v>
      </c>
      <c r="L442" s="2" t="s">
        <v>7</v>
      </c>
      <c r="M442" s="64"/>
      <c r="N442" s="2" t="s">
        <v>1136</v>
      </c>
      <c r="O442" s="65" t="s">
        <v>1187</v>
      </c>
      <c r="P442" s="13"/>
      <c r="Q442" s="13"/>
      <c r="R442" s="63"/>
      <c r="S442" s="63"/>
      <c r="T442" s="63">
        <v>3999999.9999999995</v>
      </c>
      <c r="U442" s="63">
        <v>4480000</v>
      </c>
      <c r="V442" s="13" t="s">
        <v>11</v>
      </c>
      <c r="W442" s="13">
        <v>2017</v>
      </c>
      <c r="X442" s="91" t="s">
        <v>3419</v>
      </c>
    </row>
    <row r="443" spans="1:24" s="47" customFormat="1" ht="76.5" x14ac:dyDescent="0.2">
      <c r="A443" s="1" t="s">
        <v>1234</v>
      </c>
      <c r="B443" s="2" t="s">
        <v>1</v>
      </c>
      <c r="C443" s="2" t="s">
        <v>824</v>
      </c>
      <c r="D443" s="84" t="s">
        <v>825</v>
      </c>
      <c r="E443" s="84" t="s">
        <v>826</v>
      </c>
      <c r="F443" s="84" t="s">
        <v>827</v>
      </c>
      <c r="G443" s="2" t="s">
        <v>6</v>
      </c>
      <c r="H443" s="58">
        <v>70</v>
      </c>
      <c r="I443" s="2">
        <v>710000000</v>
      </c>
      <c r="J443" s="2" t="s">
        <v>7</v>
      </c>
      <c r="K443" s="2" t="s">
        <v>355</v>
      </c>
      <c r="L443" s="2" t="s">
        <v>7</v>
      </c>
      <c r="M443" s="64"/>
      <c r="N443" s="64" t="s">
        <v>821</v>
      </c>
      <c r="O443" s="65" t="s">
        <v>1187</v>
      </c>
      <c r="P443" s="13"/>
      <c r="Q443" s="13"/>
      <c r="R443" s="63"/>
      <c r="S443" s="63"/>
      <c r="T443" s="63">
        <v>0</v>
      </c>
      <c r="U443" s="63">
        <v>0</v>
      </c>
      <c r="V443" s="13" t="s">
        <v>11</v>
      </c>
      <c r="W443" s="13">
        <v>2017</v>
      </c>
      <c r="X443" s="101" t="s">
        <v>2512</v>
      </c>
    </row>
    <row r="444" spans="1:24" ht="85.5" customHeight="1" x14ac:dyDescent="0.25">
      <c r="A444" s="1" t="s">
        <v>2520</v>
      </c>
      <c r="B444" s="2" t="s">
        <v>1</v>
      </c>
      <c r="C444" s="2" t="s">
        <v>824</v>
      </c>
      <c r="D444" s="84" t="s">
        <v>825</v>
      </c>
      <c r="E444" s="84" t="s">
        <v>826</v>
      </c>
      <c r="F444" s="84" t="s">
        <v>827</v>
      </c>
      <c r="G444" s="2" t="s">
        <v>6</v>
      </c>
      <c r="H444" s="58">
        <v>70</v>
      </c>
      <c r="I444" s="2">
        <v>710000000</v>
      </c>
      <c r="J444" s="2" t="s">
        <v>7</v>
      </c>
      <c r="K444" s="2" t="s">
        <v>385</v>
      </c>
      <c r="L444" s="2" t="s">
        <v>7</v>
      </c>
      <c r="M444" s="64"/>
      <c r="N444" s="2" t="s">
        <v>1274</v>
      </c>
      <c r="O444" s="65" t="s">
        <v>1187</v>
      </c>
      <c r="P444" s="13"/>
      <c r="Q444" s="13"/>
      <c r="R444" s="63"/>
      <c r="S444" s="63"/>
      <c r="T444" s="63">
        <v>0</v>
      </c>
      <c r="U444" s="63">
        <v>0</v>
      </c>
      <c r="V444" s="13" t="s">
        <v>11</v>
      </c>
      <c r="W444" s="13">
        <v>2017</v>
      </c>
      <c r="X444" s="101" t="s">
        <v>2581</v>
      </c>
    </row>
    <row r="445" spans="1:24" ht="114.75" customHeight="1" x14ac:dyDescent="0.25">
      <c r="A445" s="1" t="s">
        <v>2615</v>
      </c>
      <c r="B445" s="2" t="s">
        <v>1</v>
      </c>
      <c r="C445" s="2" t="s">
        <v>824</v>
      </c>
      <c r="D445" s="84" t="s">
        <v>825</v>
      </c>
      <c r="E445" s="84" t="s">
        <v>826</v>
      </c>
      <c r="F445" s="84" t="s">
        <v>827</v>
      </c>
      <c r="G445" s="2" t="s">
        <v>6</v>
      </c>
      <c r="H445" s="58">
        <v>70</v>
      </c>
      <c r="I445" s="2">
        <v>710000000</v>
      </c>
      <c r="J445" s="2" t="s">
        <v>7</v>
      </c>
      <c r="K445" s="2" t="s">
        <v>386</v>
      </c>
      <c r="L445" s="2" t="s">
        <v>7</v>
      </c>
      <c r="M445" s="64"/>
      <c r="N445" s="2" t="s">
        <v>816</v>
      </c>
      <c r="O445" s="65" t="s">
        <v>1187</v>
      </c>
      <c r="P445" s="13"/>
      <c r="Q445" s="13"/>
      <c r="R445" s="63"/>
      <c r="S445" s="63"/>
      <c r="T445" s="63">
        <v>0</v>
      </c>
      <c r="U445" s="63">
        <v>0</v>
      </c>
      <c r="V445" s="13" t="s">
        <v>11</v>
      </c>
      <c r="W445" s="13">
        <v>2017</v>
      </c>
      <c r="X445" s="91" t="s">
        <v>3346</v>
      </c>
    </row>
    <row r="446" spans="1:24" ht="114.75" customHeight="1" x14ac:dyDescent="0.25">
      <c r="A446" s="1" t="s">
        <v>3420</v>
      </c>
      <c r="B446" s="2" t="s">
        <v>1</v>
      </c>
      <c r="C446" s="2" t="s">
        <v>824</v>
      </c>
      <c r="D446" s="84" t="s">
        <v>825</v>
      </c>
      <c r="E446" s="84" t="s">
        <v>826</v>
      </c>
      <c r="F446" s="84" t="s">
        <v>827</v>
      </c>
      <c r="G446" s="2" t="s">
        <v>6</v>
      </c>
      <c r="H446" s="58">
        <v>70</v>
      </c>
      <c r="I446" s="2">
        <v>710000000</v>
      </c>
      <c r="J446" s="2" t="s">
        <v>7</v>
      </c>
      <c r="K446" s="2" t="s">
        <v>349</v>
      </c>
      <c r="L446" s="2" t="s">
        <v>7</v>
      </c>
      <c r="M446" s="64"/>
      <c r="N446" s="2" t="s">
        <v>1136</v>
      </c>
      <c r="O446" s="65" t="s">
        <v>1187</v>
      </c>
      <c r="P446" s="13"/>
      <c r="Q446" s="13"/>
      <c r="R446" s="63"/>
      <c r="S446" s="63"/>
      <c r="T446" s="63">
        <v>26786000</v>
      </c>
      <c r="U446" s="63">
        <v>30000320.000000004</v>
      </c>
      <c r="V446" s="13" t="s">
        <v>11</v>
      </c>
      <c r="W446" s="13">
        <v>2017</v>
      </c>
      <c r="X446" s="91" t="s">
        <v>3421</v>
      </c>
    </row>
    <row r="447" spans="1:24" s="47" customFormat="1" ht="89.25" x14ac:dyDescent="0.2">
      <c r="A447" s="76" t="s">
        <v>1275</v>
      </c>
      <c r="B447" s="2" t="s">
        <v>1</v>
      </c>
      <c r="C447" s="2" t="s">
        <v>829</v>
      </c>
      <c r="D447" s="42" t="s">
        <v>830</v>
      </c>
      <c r="E447" s="42" t="s">
        <v>830</v>
      </c>
      <c r="F447" s="42" t="s">
        <v>831</v>
      </c>
      <c r="G447" s="2" t="s">
        <v>6</v>
      </c>
      <c r="H447" s="58">
        <v>70</v>
      </c>
      <c r="I447" s="2">
        <v>710000000</v>
      </c>
      <c r="J447" s="2" t="s">
        <v>7</v>
      </c>
      <c r="K447" s="2" t="s">
        <v>355</v>
      </c>
      <c r="L447" s="2" t="s">
        <v>7</v>
      </c>
      <c r="M447" s="2"/>
      <c r="N447" s="2" t="s">
        <v>832</v>
      </c>
      <c r="O447" s="2" t="s">
        <v>2499</v>
      </c>
      <c r="P447" s="2"/>
      <c r="Q447" s="2"/>
      <c r="R447" s="56"/>
      <c r="S447" s="59"/>
      <c r="T447" s="56">
        <v>0</v>
      </c>
      <c r="U447" s="56">
        <v>0</v>
      </c>
      <c r="V447" s="13" t="s">
        <v>11</v>
      </c>
      <c r="W447" s="13">
        <v>2017</v>
      </c>
      <c r="X447" s="101" t="s">
        <v>2512</v>
      </c>
    </row>
    <row r="448" spans="1:24" ht="85.5" customHeight="1" x14ac:dyDescent="0.25">
      <c r="A448" s="76" t="s">
        <v>2521</v>
      </c>
      <c r="B448" s="2" t="s">
        <v>1</v>
      </c>
      <c r="C448" s="2" t="s">
        <v>829</v>
      </c>
      <c r="D448" s="42" t="s">
        <v>830</v>
      </c>
      <c r="E448" s="42" t="s">
        <v>830</v>
      </c>
      <c r="F448" s="42" t="s">
        <v>831</v>
      </c>
      <c r="G448" s="2" t="s">
        <v>6</v>
      </c>
      <c r="H448" s="58">
        <v>70</v>
      </c>
      <c r="I448" s="2">
        <v>710000000</v>
      </c>
      <c r="J448" s="2" t="s">
        <v>7</v>
      </c>
      <c r="K448" s="2" t="s">
        <v>385</v>
      </c>
      <c r="L448" s="2" t="s">
        <v>7</v>
      </c>
      <c r="M448" s="2"/>
      <c r="N448" s="2" t="s">
        <v>369</v>
      </c>
      <c r="O448" s="2" t="s">
        <v>2522</v>
      </c>
      <c r="P448" s="2"/>
      <c r="Q448" s="2"/>
      <c r="R448" s="56"/>
      <c r="S448" s="59"/>
      <c r="T448" s="56">
        <v>36025682</v>
      </c>
      <c r="U448" s="56">
        <v>40348763.840000004</v>
      </c>
      <c r="V448" s="13" t="s">
        <v>11</v>
      </c>
      <c r="W448" s="13">
        <v>2017</v>
      </c>
      <c r="X448" s="101" t="s">
        <v>2523</v>
      </c>
    </row>
    <row r="449" spans="1:24" s="47" customFormat="1" ht="102" x14ac:dyDescent="0.2">
      <c r="A449" s="1" t="s">
        <v>1276</v>
      </c>
      <c r="B449" s="2" t="s">
        <v>1</v>
      </c>
      <c r="C449" s="2" t="s">
        <v>668</v>
      </c>
      <c r="D449" s="42" t="s">
        <v>669</v>
      </c>
      <c r="E449" s="42" t="s">
        <v>670</v>
      </c>
      <c r="F449" s="42" t="s">
        <v>854</v>
      </c>
      <c r="G449" s="2" t="s">
        <v>6</v>
      </c>
      <c r="H449" s="58">
        <v>97</v>
      </c>
      <c r="I449" s="2">
        <v>710000000</v>
      </c>
      <c r="J449" s="2" t="s">
        <v>7</v>
      </c>
      <c r="K449" s="2" t="s">
        <v>395</v>
      </c>
      <c r="L449" s="2" t="s">
        <v>667</v>
      </c>
      <c r="M449" s="2"/>
      <c r="N449" s="2" t="s">
        <v>395</v>
      </c>
      <c r="O449" s="2" t="s">
        <v>894</v>
      </c>
      <c r="P449" s="2"/>
      <c r="Q449" s="2"/>
      <c r="R449" s="56"/>
      <c r="S449" s="59"/>
      <c r="T449" s="56">
        <v>0</v>
      </c>
      <c r="U449" s="56">
        <v>0</v>
      </c>
      <c r="V449" s="13"/>
      <c r="W449" s="13">
        <v>2017</v>
      </c>
      <c r="X449" s="115" t="s">
        <v>2138</v>
      </c>
    </row>
    <row r="450" spans="1:24" ht="93" customHeight="1" x14ac:dyDescent="0.25">
      <c r="A450" s="1" t="s">
        <v>2211</v>
      </c>
      <c r="B450" s="2" t="s">
        <v>1</v>
      </c>
      <c r="C450" s="2" t="s">
        <v>668</v>
      </c>
      <c r="D450" s="42" t="s">
        <v>669</v>
      </c>
      <c r="E450" s="42" t="s">
        <v>670</v>
      </c>
      <c r="F450" s="42" t="s">
        <v>854</v>
      </c>
      <c r="G450" s="2" t="s">
        <v>6</v>
      </c>
      <c r="H450" s="58">
        <v>97</v>
      </c>
      <c r="I450" s="2">
        <v>710000000</v>
      </c>
      <c r="J450" s="2" t="s">
        <v>7</v>
      </c>
      <c r="K450" s="2" t="s">
        <v>395</v>
      </c>
      <c r="L450" s="2" t="s">
        <v>667</v>
      </c>
      <c r="M450" s="2"/>
      <c r="N450" s="2" t="s">
        <v>395</v>
      </c>
      <c r="O450" s="2" t="s">
        <v>894</v>
      </c>
      <c r="P450" s="2"/>
      <c r="Q450" s="2"/>
      <c r="R450" s="56"/>
      <c r="S450" s="59"/>
      <c r="T450" s="56">
        <v>1600000</v>
      </c>
      <c r="U450" s="56">
        <v>1600000</v>
      </c>
      <c r="V450" s="13"/>
      <c r="W450" s="13">
        <v>2017</v>
      </c>
      <c r="X450" s="115" t="s">
        <v>2212</v>
      </c>
    </row>
    <row r="451" spans="1:24" s="47" customFormat="1" ht="102" x14ac:dyDescent="0.2">
      <c r="A451" s="76" t="s">
        <v>1277</v>
      </c>
      <c r="B451" s="2" t="s">
        <v>1</v>
      </c>
      <c r="C451" s="2" t="s">
        <v>668</v>
      </c>
      <c r="D451" s="42" t="s">
        <v>669</v>
      </c>
      <c r="E451" s="42" t="s">
        <v>670</v>
      </c>
      <c r="F451" s="42" t="s">
        <v>855</v>
      </c>
      <c r="G451" s="2" t="s">
        <v>6</v>
      </c>
      <c r="H451" s="58">
        <v>100</v>
      </c>
      <c r="I451" s="2">
        <v>710000000</v>
      </c>
      <c r="J451" s="2" t="s">
        <v>7</v>
      </c>
      <c r="K451" s="2" t="s">
        <v>385</v>
      </c>
      <c r="L451" s="2" t="s">
        <v>667</v>
      </c>
      <c r="M451" s="2"/>
      <c r="N451" s="2" t="s">
        <v>385</v>
      </c>
      <c r="O451" s="2" t="s">
        <v>894</v>
      </c>
      <c r="P451" s="2"/>
      <c r="Q451" s="2"/>
      <c r="R451" s="56"/>
      <c r="S451" s="59"/>
      <c r="T451" s="56">
        <v>0</v>
      </c>
      <c r="U451" s="56">
        <v>0</v>
      </c>
      <c r="V451" s="13"/>
      <c r="W451" s="13">
        <v>2017</v>
      </c>
      <c r="X451" s="91" t="s">
        <v>2736</v>
      </c>
    </row>
    <row r="452" spans="1:24" ht="102" x14ac:dyDescent="0.25">
      <c r="A452" s="76" t="s">
        <v>2751</v>
      </c>
      <c r="B452" s="2" t="s">
        <v>1</v>
      </c>
      <c r="C452" s="2" t="s">
        <v>668</v>
      </c>
      <c r="D452" s="42" t="s">
        <v>669</v>
      </c>
      <c r="E452" s="42" t="s">
        <v>670</v>
      </c>
      <c r="F452" s="42" t="s">
        <v>855</v>
      </c>
      <c r="G452" s="2" t="s">
        <v>6</v>
      </c>
      <c r="H452" s="58">
        <v>100</v>
      </c>
      <c r="I452" s="2">
        <v>710000000</v>
      </c>
      <c r="J452" s="2" t="s">
        <v>7</v>
      </c>
      <c r="K452" s="2" t="s">
        <v>385</v>
      </c>
      <c r="L452" s="2" t="s">
        <v>667</v>
      </c>
      <c r="M452" s="2"/>
      <c r="N452" s="2" t="s">
        <v>386</v>
      </c>
      <c r="O452" s="2" t="s">
        <v>894</v>
      </c>
      <c r="P452" s="2"/>
      <c r="Q452" s="2"/>
      <c r="R452" s="56"/>
      <c r="S452" s="59"/>
      <c r="T452" s="56">
        <v>1000000</v>
      </c>
      <c r="U452" s="56">
        <v>1000000</v>
      </c>
      <c r="V452" s="13"/>
      <c r="W452" s="13">
        <v>2017</v>
      </c>
      <c r="X452" s="115" t="s">
        <v>2752</v>
      </c>
    </row>
    <row r="453" spans="1:24" ht="114.75" customHeight="1" x14ac:dyDescent="0.25">
      <c r="A453" s="1" t="s">
        <v>1278</v>
      </c>
      <c r="B453" s="2" t="s">
        <v>1</v>
      </c>
      <c r="C453" s="2" t="s">
        <v>668</v>
      </c>
      <c r="D453" s="42" t="s">
        <v>669</v>
      </c>
      <c r="E453" s="42" t="s">
        <v>670</v>
      </c>
      <c r="F453" s="42" t="s">
        <v>856</v>
      </c>
      <c r="G453" s="2" t="s">
        <v>6</v>
      </c>
      <c r="H453" s="58">
        <v>0</v>
      </c>
      <c r="I453" s="2">
        <v>710000000</v>
      </c>
      <c r="J453" s="2" t="s">
        <v>7</v>
      </c>
      <c r="K453" s="2" t="s">
        <v>385</v>
      </c>
      <c r="L453" s="2" t="s">
        <v>1154</v>
      </c>
      <c r="M453" s="2"/>
      <c r="N453" s="2" t="s">
        <v>386</v>
      </c>
      <c r="O453" s="2" t="s">
        <v>894</v>
      </c>
      <c r="P453" s="2"/>
      <c r="Q453" s="2"/>
      <c r="R453" s="56"/>
      <c r="S453" s="59"/>
      <c r="T453" s="56">
        <v>0</v>
      </c>
      <c r="U453" s="56">
        <v>0</v>
      </c>
      <c r="V453" s="13"/>
      <c r="W453" s="13">
        <v>2017</v>
      </c>
      <c r="X453" s="101" t="s">
        <v>3422</v>
      </c>
    </row>
    <row r="454" spans="1:24" ht="114.75" customHeight="1" x14ac:dyDescent="0.25">
      <c r="A454" s="76" t="s">
        <v>1279</v>
      </c>
      <c r="B454" s="2" t="s">
        <v>1</v>
      </c>
      <c r="C454" s="2" t="s">
        <v>668</v>
      </c>
      <c r="D454" s="42" t="s">
        <v>669</v>
      </c>
      <c r="E454" s="42" t="s">
        <v>670</v>
      </c>
      <c r="F454" s="42" t="s">
        <v>857</v>
      </c>
      <c r="G454" s="2" t="s">
        <v>6</v>
      </c>
      <c r="H454" s="58">
        <v>0</v>
      </c>
      <c r="I454" s="2">
        <v>710000000</v>
      </c>
      <c r="J454" s="2" t="s">
        <v>7</v>
      </c>
      <c r="K454" s="2" t="s">
        <v>385</v>
      </c>
      <c r="L454" s="2" t="s">
        <v>1156</v>
      </c>
      <c r="M454" s="2"/>
      <c r="N454" s="2" t="s">
        <v>386</v>
      </c>
      <c r="O454" s="2" t="s">
        <v>894</v>
      </c>
      <c r="P454" s="2"/>
      <c r="Q454" s="2"/>
      <c r="R454" s="56"/>
      <c r="S454" s="59"/>
      <c r="T454" s="56">
        <v>0</v>
      </c>
      <c r="U454" s="56">
        <v>0</v>
      </c>
      <c r="V454" s="13"/>
      <c r="W454" s="13">
        <v>2017</v>
      </c>
      <c r="X454" s="101" t="s">
        <v>3422</v>
      </c>
    </row>
    <row r="455" spans="1:24" s="47" customFormat="1" ht="102" x14ac:dyDescent="0.2">
      <c r="A455" s="1" t="s">
        <v>1280</v>
      </c>
      <c r="B455" s="2" t="s">
        <v>1</v>
      </c>
      <c r="C455" s="2" t="s">
        <v>668</v>
      </c>
      <c r="D455" s="42" t="s">
        <v>669</v>
      </c>
      <c r="E455" s="42" t="s">
        <v>670</v>
      </c>
      <c r="F455" s="42" t="s">
        <v>858</v>
      </c>
      <c r="G455" s="2" t="s">
        <v>6</v>
      </c>
      <c r="H455" s="58">
        <v>0</v>
      </c>
      <c r="I455" s="2">
        <v>710000000</v>
      </c>
      <c r="J455" s="2" t="s">
        <v>7</v>
      </c>
      <c r="K455" s="2" t="s">
        <v>369</v>
      </c>
      <c r="L455" s="2" t="s">
        <v>1071</v>
      </c>
      <c r="M455" s="2"/>
      <c r="N455" s="2" t="s">
        <v>348</v>
      </c>
      <c r="O455" s="2" t="s">
        <v>894</v>
      </c>
      <c r="P455" s="2"/>
      <c r="Q455" s="2"/>
      <c r="R455" s="56"/>
      <c r="S455" s="59"/>
      <c r="T455" s="56">
        <v>2700000</v>
      </c>
      <c r="U455" s="56">
        <v>2700000</v>
      </c>
      <c r="V455" s="13"/>
      <c r="W455" s="13">
        <v>2017</v>
      </c>
      <c r="X455" s="115" t="s">
        <v>748</v>
      </c>
    </row>
    <row r="456" spans="1:24" ht="114.75" customHeight="1" x14ac:dyDescent="0.25">
      <c r="A456" s="76" t="s">
        <v>1281</v>
      </c>
      <c r="B456" s="2" t="s">
        <v>1</v>
      </c>
      <c r="C456" s="2" t="s">
        <v>668</v>
      </c>
      <c r="D456" s="42" t="s">
        <v>669</v>
      </c>
      <c r="E456" s="42" t="s">
        <v>670</v>
      </c>
      <c r="F456" s="42" t="s">
        <v>859</v>
      </c>
      <c r="G456" s="2" t="s">
        <v>6</v>
      </c>
      <c r="H456" s="58">
        <v>100</v>
      </c>
      <c r="I456" s="2">
        <v>710000000</v>
      </c>
      <c r="J456" s="2" t="s">
        <v>7</v>
      </c>
      <c r="K456" s="2" t="s">
        <v>348</v>
      </c>
      <c r="L456" s="2" t="s">
        <v>667</v>
      </c>
      <c r="M456" s="2"/>
      <c r="N456" s="2" t="s">
        <v>349</v>
      </c>
      <c r="O456" s="2" t="s">
        <v>894</v>
      </c>
      <c r="P456" s="2"/>
      <c r="Q456" s="2"/>
      <c r="R456" s="56"/>
      <c r="S456" s="59"/>
      <c r="T456" s="56">
        <v>0</v>
      </c>
      <c r="U456" s="56">
        <v>0</v>
      </c>
      <c r="V456" s="13"/>
      <c r="W456" s="13">
        <v>2017</v>
      </c>
      <c r="X456" s="101" t="s">
        <v>3422</v>
      </c>
    </row>
    <row r="457" spans="1:24" ht="114.75" customHeight="1" x14ac:dyDescent="0.25">
      <c r="A457" s="1" t="s">
        <v>1282</v>
      </c>
      <c r="B457" s="2" t="s">
        <v>1</v>
      </c>
      <c r="C457" s="2" t="s">
        <v>668</v>
      </c>
      <c r="D457" s="42" t="s">
        <v>669</v>
      </c>
      <c r="E457" s="42" t="s">
        <v>670</v>
      </c>
      <c r="F457" s="42" t="s">
        <v>860</v>
      </c>
      <c r="G457" s="2" t="s">
        <v>6</v>
      </c>
      <c r="H457" s="58">
        <v>0</v>
      </c>
      <c r="I457" s="2">
        <v>710000000</v>
      </c>
      <c r="J457" s="2" t="s">
        <v>7</v>
      </c>
      <c r="K457" s="2" t="s">
        <v>395</v>
      </c>
      <c r="L457" s="2" t="s">
        <v>1155</v>
      </c>
      <c r="M457" s="2"/>
      <c r="N457" s="2" t="s">
        <v>395</v>
      </c>
      <c r="O457" s="2" t="s">
        <v>894</v>
      </c>
      <c r="P457" s="2"/>
      <c r="Q457" s="2"/>
      <c r="R457" s="56"/>
      <c r="S457" s="59"/>
      <c r="T457" s="56">
        <v>0</v>
      </c>
      <c r="U457" s="56">
        <v>0</v>
      </c>
      <c r="V457" s="13"/>
      <c r="W457" s="13">
        <v>2017</v>
      </c>
      <c r="X457" s="101" t="s">
        <v>3422</v>
      </c>
    </row>
    <row r="458" spans="1:24" s="47" customFormat="1" ht="102" x14ac:dyDescent="0.2">
      <c r="A458" s="76" t="s">
        <v>1283</v>
      </c>
      <c r="B458" s="2" t="s">
        <v>1</v>
      </c>
      <c r="C458" s="2" t="s">
        <v>668</v>
      </c>
      <c r="D458" s="42" t="s">
        <v>669</v>
      </c>
      <c r="E458" s="42" t="s">
        <v>670</v>
      </c>
      <c r="F458" s="42" t="s">
        <v>861</v>
      </c>
      <c r="G458" s="2" t="s">
        <v>6</v>
      </c>
      <c r="H458" s="58">
        <v>0</v>
      </c>
      <c r="I458" s="2">
        <v>710000000</v>
      </c>
      <c r="J458" s="2" t="s">
        <v>7</v>
      </c>
      <c r="K458" s="2" t="s">
        <v>385</v>
      </c>
      <c r="L458" s="2" t="s">
        <v>1157</v>
      </c>
      <c r="M458" s="2"/>
      <c r="N458" s="2" t="s">
        <v>386</v>
      </c>
      <c r="O458" s="2" t="s">
        <v>894</v>
      </c>
      <c r="P458" s="2"/>
      <c r="Q458" s="2"/>
      <c r="R458" s="56"/>
      <c r="S458" s="59"/>
      <c r="T458" s="56">
        <v>0</v>
      </c>
      <c r="U458" s="56">
        <v>0</v>
      </c>
      <c r="V458" s="13"/>
      <c r="W458" s="13">
        <v>2017</v>
      </c>
      <c r="X458" s="115" t="s">
        <v>2581</v>
      </c>
    </row>
    <row r="459" spans="1:24" s="47" customFormat="1" ht="102" x14ac:dyDescent="0.2">
      <c r="A459" s="76" t="s">
        <v>2616</v>
      </c>
      <c r="B459" s="2" t="s">
        <v>1</v>
      </c>
      <c r="C459" s="2" t="s">
        <v>668</v>
      </c>
      <c r="D459" s="42" t="s">
        <v>669</v>
      </c>
      <c r="E459" s="42" t="s">
        <v>670</v>
      </c>
      <c r="F459" s="42" t="s">
        <v>861</v>
      </c>
      <c r="G459" s="2" t="s">
        <v>6</v>
      </c>
      <c r="H459" s="58">
        <v>0</v>
      </c>
      <c r="I459" s="2">
        <v>710000000</v>
      </c>
      <c r="J459" s="2" t="s">
        <v>7</v>
      </c>
      <c r="K459" s="2" t="s">
        <v>385</v>
      </c>
      <c r="L459" s="2" t="s">
        <v>1159</v>
      </c>
      <c r="M459" s="2"/>
      <c r="N459" s="2" t="s">
        <v>386</v>
      </c>
      <c r="O459" s="2" t="s">
        <v>894</v>
      </c>
      <c r="P459" s="2"/>
      <c r="Q459" s="2"/>
      <c r="R459" s="56"/>
      <c r="S459" s="59"/>
      <c r="T459" s="56">
        <v>720000</v>
      </c>
      <c r="U459" s="56">
        <v>720000</v>
      </c>
      <c r="V459" s="13"/>
      <c r="W459" s="13">
        <v>2017</v>
      </c>
      <c r="X459" s="115" t="s">
        <v>2617</v>
      </c>
    </row>
    <row r="460" spans="1:24" s="47" customFormat="1" ht="51" x14ac:dyDescent="0.2">
      <c r="A460" s="1" t="s">
        <v>1284</v>
      </c>
      <c r="B460" s="2" t="s">
        <v>1</v>
      </c>
      <c r="C460" s="2" t="s">
        <v>883</v>
      </c>
      <c r="D460" s="42" t="s">
        <v>884</v>
      </c>
      <c r="E460" s="42" t="s">
        <v>884</v>
      </c>
      <c r="F460" s="42" t="s">
        <v>885</v>
      </c>
      <c r="G460" s="2" t="s">
        <v>6</v>
      </c>
      <c r="H460" s="58">
        <v>100</v>
      </c>
      <c r="I460" s="2">
        <v>710000000</v>
      </c>
      <c r="J460" s="2" t="s">
        <v>7</v>
      </c>
      <c r="K460" s="2" t="s">
        <v>360</v>
      </c>
      <c r="L460" s="2" t="s">
        <v>667</v>
      </c>
      <c r="M460" s="2"/>
      <c r="N460" s="2" t="s">
        <v>886</v>
      </c>
      <c r="O460" s="2" t="s">
        <v>894</v>
      </c>
      <c r="P460" s="2"/>
      <c r="Q460" s="2"/>
      <c r="R460" s="56"/>
      <c r="S460" s="59"/>
      <c r="T460" s="56">
        <v>360000</v>
      </c>
      <c r="U460" s="56">
        <v>403200</v>
      </c>
      <c r="V460" s="13"/>
      <c r="W460" s="13">
        <v>2017</v>
      </c>
      <c r="X460" s="115"/>
    </row>
    <row r="461" spans="1:24" s="47" customFormat="1" ht="51" x14ac:dyDescent="0.2">
      <c r="A461" s="76" t="s">
        <v>1285</v>
      </c>
      <c r="B461" s="2" t="s">
        <v>1</v>
      </c>
      <c r="C461" s="2" t="s">
        <v>891</v>
      </c>
      <c r="D461" s="42" t="s">
        <v>892</v>
      </c>
      <c r="E461" s="42" t="s">
        <v>892</v>
      </c>
      <c r="F461" s="42" t="s">
        <v>893</v>
      </c>
      <c r="G461" s="2" t="s">
        <v>6</v>
      </c>
      <c r="H461" s="58">
        <v>70</v>
      </c>
      <c r="I461" s="2">
        <v>710000000</v>
      </c>
      <c r="J461" s="2" t="s">
        <v>7</v>
      </c>
      <c r="K461" s="2" t="s">
        <v>360</v>
      </c>
      <c r="L461" s="2" t="s">
        <v>7</v>
      </c>
      <c r="M461" s="2"/>
      <c r="N461" s="2" t="s">
        <v>9</v>
      </c>
      <c r="O461" s="2" t="s">
        <v>894</v>
      </c>
      <c r="P461" s="2"/>
      <c r="Q461" s="2"/>
      <c r="R461" s="56"/>
      <c r="S461" s="59"/>
      <c r="T461" s="56">
        <v>3085200</v>
      </c>
      <c r="U461" s="56">
        <v>3455424.0000000005</v>
      </c>
      <c r="V461" s="13"/>
      <c r="W461" s="13">
        <v>2017</v>
      </c>
      <c r="X461" s="115"/>
    </row>
    <row r="462" spans="1:24" s="47" customFormat="1" ht="51" x14ac:dyDescent="0.2">
      <c r="A462" s="1" t="s">
        <v>1286</v>
      </c>
      <c r="B462" s="2" t="s">
        <v>1</v>
      </c>
      <c r="C462" s="2" t="s">
        <v>891</v>
      </c>
      <c r="D462" s="42" t="s">
        <v>892</v>
      </c>
      <c r="E462" s="42" t="s">
        <v>892</v>
      </c>
      <c r="F462" s="42" t="s">
        <v>895</v>
      </c>
      <c r="G462" s="2" t="s">
        <v>6</v>
      </c>
      <c r="H462" s="58">
        <v>70</v>
      </c>
      <c r="I462" s="2">
        <v>710000000</v>
      </c>
      <c r="J462" s="2" t="s">
        <v>7</v>
      </c>
      <c r="K462" s="2" t="s">
        <v>360</v>
      </c>
      <c r="L462" s="2" t="s">
        <v>7</v>
      </c>
      <c r="M462" s="2"/>
      <c r="N462" s="2" t="s">
        <v>9</v>
      </c>
      <c r="O462" s="2" t="s">
        <v>894</v>
      </c>
      <c r="P462" s="2"/>
      <c r="Q462" s="2"/>
      <c r="R462" s="56"/>
      <c r="S462" s="59"/>
      <c r="T462" s="56">
        <v>0</v>
      </c>
      <c r="U462" s="56">
        <v>0</v>
      </c>
      <c r="V462" s="13"/>
      <c r="W462" s="13">
        <v>2017</v>
      </c>
      <c r="X462" s="91" t="s">
        <v>2579</v>
      </c>
    </row>
    <row r="463" spans="1:24" s="47" customFormat="1" ht="51" x14ac:dyDescent="0.2">
      <c r="A463" s="1" t="s">
        <v>2044</v>
      </c>
      <c r="B463" s="2" t="s">
        <v>1</v>
      </c>
      <c r="C463" s="2" t="s">
        <v>891</v>
      </c>
      <c r="D463" s="42" t="s">
        <v>892</v>
      </c>
      <c r="E463" s="42" t="s">
        <v>892</v>
      </c>
      <c r="F463" s="42" t="s">
        <v>895</v>
      </c>
      <c r="G463" s="2" t="s">
        <v>6</v>
      </c>
      <c r="H463" s="58">
        <v>70</v>
      </c>
      <c r="I463" s="2">
        <v>710000000</v>
      </c>
      <c r="J463" s="2" t="s">
        <v>7</v>
      </c>
      <c r="K463" s="2" t="s">
        <v>355</v>
      </c>
      <c r="L463" s="2" t="s">
        <v>7</v>
      </c>
      <c r="M463" s="2"/>
      <c r="N463" s="2" t="s">
        <v>821</v>
      </c>
      <c r="O463" s="2" t="s">
        <v>894</v>
      </c>
      <c r="P463" s="2"/>
      <c r="Q463" s="2"/>
      <c r="R463" s="56"/>
      <c r="S463" s="59"/>
      <c r="T463" s="56">
        <v>0</v>
      </c>
      <c r="U463" s="56">
        <v>0</v>
      </c>
      <c r="V463" s="13"/>
      <c r="W463" s="13">
        <v>2017</v>
      </c>
      <c r="X463" s="115" t="s">
        <v>2138</v>
      </c>
    </row>
    <row r="464" spans="1:24" ht="93" customHeight="1" x14ac:dyDescent="0.25">
      <c r="A464" s="1" t="s">
        <v>2213</v>
      </c>
      <c r="B464" s="2" t="s">
        <v>1</v>
      </c>
      <c r="C464" s="2" t="s">
        <v>891</v>
      </c>
      <c r="D464" s="42" t="s">
        <v>892</v>
      </c>
      <c r="E464" s="42" t="s">
        <v>892</v>
      </c>
      <c r="F464" s="42" t="s">
        <v>895</v>
      </c>
      <c r="G464" s="2" t="s">
        <v>6</v>
      </c>
      <c r="H464" s="58">
        <v>70</v>
      </c>
      <c r="I464" s="2">
        <v>710000000</v>
      </c>
      <c r="J464" s="2" t="s">
        <v>7</v>
      </c>
      <c r="K464" s="2" t="s">
        <v>385</v>
      </c>
      <c r="L464" s="2" t="s">
        <v>7</v>
      </c>
      <c r="M464" s="2"/>
      <c r="N464" s="2" t="s">
        <v>816</v>
      </c>
      <c r="O464" s="2" t="s">
        <v>894</v>
      </c>
      <c r="P464" s="2"/>
      <c r="Q464" s="2"/>
      <c r="R464" s="56"/>
      <c r="S464" s="59"/>
      <c r="T464" s="56">
        <v>3200000</v>
      </c>
      <c r="U464" s="56">
        <v>3584000.0000000005</v>
      </c>
      <c r="V464" s="13"/>
      <c r="W464" s="13">
        <v>2017</v>
      </c>
      <c r="X464" s="115" t="s">
        <v>2214</v>
      </c>
    </row>
    <row r="465" spans="1:24" s="47" customFormat="1" ht="38.25" x14ac:dyDescent="0.2">
      <c r="A465" s="76" t="s">
        <v>1287</v>
      </c>
      <c r="B465" s="2" t="s">
        <v>1</v>
      </c>
      <c r="C465" s="2" t="s">
        <v>891</v>
      </c>
      <c r="D465" s="42" t="s">
        <v>892</v>
      </c>
      <c r="E465" s="42" t="s">
        <v>892</v>
      </c>
      <c r="F465" s="42" t="s">
        <v>896</v>
      </c>
      <c r="G465" s="2" t="s">
        <v>6</v>
      </c>
      <c r="H465" s="58">
        <v>70</v>
      </c>
      <c r="I465" s="2">
        <v>710000000</v>
      </c>
      <c r="J465" s="2" t="s">
        <v>7</v>
      </c>
      <c r="K465" s="2" t="s">
        <v>360</v>
      </c>
      <c r="L465" s="2" t="s">
        <v>7</v>
      </c>
      <c r="M465" s="2"/>
      <c r="N465" s="2" t="s">
        <v>9</v>
      </c>
      <c r="O465" s="2" t="s">
        <v>894</v>
      </c>
      <c r="P465" s="2"/>
      <c r="Q465" s="2"/>
      <c r="R465" s="56"/>
      <c r="S465" s="59"/>
      <c r="T465" s="56">
        <v>1869200</v>
      </c>
      <c r="U465" s="56">
        <v>1869200</v>
      </c>
      <c r="V465" s="13"/>
      <c r="W465" s="13">
        <v>2017</v>
      </c>
      <c r="X465" s="115"/>
    </row>
    <row r="466" spans="1:24" s="47" customFormat="1" ht="114.75" customHeight="1" x14ac:dyDescent="0.2">
      <c r="A466" s="1" t="s">
        <v>1288</v>
      </c>
      <c r="B466" s="2" t="s">
        <v>664</v>
      </c>
      <c r="C466" s="2" t="s">
        <v>665</v>
      </c>
      <c r="D466" s="42" t="s">
        <v>1665</v>
      </c>
      <c r="E466" s="42" t="s">
        <v>1665</v>
      </c>
      <c r="F466" s="42" t="s">
        <v>666</v>
      </c>
      <c r="G466" s="2" t="s">
        <v>181</v>
      </c>
      <c r="H466" s="58">
        <v>50</v>
      </c>
      <c r="I466" s="2">
        <v>710000000</v>
      </c>
      <c r="J466" s="2" t="s">
        <v>7</v>
      </c>
      <c r="K466" s="2" t="s">
        <v>368</v>
      </c>
      <c r="L466" s="2" t="s">
        <v>7</v>
      </c>
      <c r="M466" s="2"/>
      <c r="N466" s="2" t="s">
        <v>403</v>
      </c>
      <c r="O466" s="2" t="s">
        <v>73</v>
      </c>
      <c r="P466" s="2"/>
      <c r="Q466" s="2"/>
      <c r="R466" s="56"/>
      <c r="S466" s="59"/>
      <c r="T466" s="56">
        <v>0</v>
      </c>
      <c r="U466" s="56">
        <v>0</v>
      </c>
      <c r="V466" s="13"/>
      <c r="W466" s="13">
        <v>2017</v>
      </c>
      <c r="X466" s="91" t="s">
        <v>3346</v>
      </c>
    </row>
    <row r="467" spans="1:24" s="47" customFormat="1" ht="114.75" customHeight="1" x14ac:dyDescent="0.2">
      <c r="A467" s="1" t="s">
        <v>3423</v>
      </c>
      <c r="B467" s="2" t="s">
        <v>664</v>
      </c>
      <c r="C467" s="2" t="s">
        <v>665</v>
      </c>
      <c r="D467" s="42" t="s">
        <v>1665</v>
      </c>
      <c r="E467" s="42" t="s">
        <v>1665</v>
      </c>
      <c r="F467" s="42" t="s">
        <v>666</v>
      </c>
      <c r="G467" s="2" t="s">
        <v>181</v>
      </c>
      <c r="H467" s="58">
        <v>50</v>
      </c>
      <c r="I467" s="2">
        <v>710000000</v>
      </c>
      <c r="J467" s="2" t="s">
        <v>7</v>
      </c>
      <c r="K467" s="2" t="s">
        <v>349</v>
      </c>
      <c r="L467" s="2" t="s">
        <v>7</v>
      </c>
      <c r="M467" s="2"/>
      <c r="N467" s="2" t="s">
        <v>3354</v>
      </c>
      <c r="O467" s="2" t="s">
        <v>73</v>
      </c>
      <c r="P467" s="2"/>
      <c r="Q467" s="2"/>
      <c r="R467" s="56"/>
      <c r="S467" s="59"/>
      <c r="T467" s="56">
        <v>3914000</v>
      </c>
      <c r="U467" s="56">
        <v>4383680</v>
      </c>
      <c r="V467" s="13"/>
      <c r="W467" s="13">
        <v>2017</v>
      </c>
      <c r="X467" s="115" t="s">
        <v>3424</v>
      </c>
    </row>
    <row r="468" spans="1:24" s="47" customFormat="1" ht="102" x14ac:dyDescent="0.2">
      <c r="A468" s="76" t="s">
        <v>1289</v>
      </c>
      <c r="B468" s="2" t="s">
        <v>664</v>
      </c>
      <c r="C468" s="2" t="s">
        <v>668</v>
      </c>
      <c r="D468" s="42" t="s">
        <v>669</v>
      </c>
      <c r="E468" s="42" t="s">
        <v>670</v>
      </c>
      <c r="F468" s="42" t="s">
        <v>671</v>
      </c>
      <c r="G468" s="2" t="s">
        <v>6</v>
      </c>
      <c r="H468" s="58">
        <v>100</v>
      </c>
      <c r="I468" s="2">
        <v>710000000</v>
      </c>
      <c r="J468" s="2" t="s">
        <v>7</v>
      </c>
      <c r="K468" s="2" t="s">
        <v>348</v>
      </c>
      <c r="L468" s="2" t="s">
        <v>667</v>
      </c>
      <c r="M468" s="2"/>
      <c r="N468" s="2" t="s">
        <v>348</v>
      </c>
      <c r="O468" s="2" t="s">
        <v>73</v>
      </c>
      <c r="P468" s="2"/>
      <c r="Q468" s="2"/>
      <c r="R468" s="56"/>
      <c r="S468" s="59"/>
      <c r="T468" s="56">
        <v>0</v>
      </c>
      <c r="U468" s="56">
        <v>0</v>
      </c>
      <c r="V468" s="13"/>
      <c r="W468" s="13">
        <v>2017</v>
      </c>
      <c r="X468" s="91" t="s">
        <v>2845</v>
      </c>
    </row>
    <row r="469" spans="1:24" ht="114.75" customHeight="1" x14ac:dyDescent="0.25">
      <c r="A469" s="76" t="s">
        <v>2908</v>
      </c>
      <c r="B469" s="2" t="s">
        <v>664</v>
      </c>
      <c r="C469" s="2" t="s">
        <v>668</v>
      </c>
      <c r="D469" s="42" t="s">
        <v>669</v>
      </c>
      <c r="E469" s="42" t="s">
        <v>670</v>
      </c>
      <c r="F469" s="42" t="s">
        <v>671</v>
      </c>
      <c r="G469" s="2" t="s">
        <v>6</v>
      </c>
      <c r="H469" s="58">
        <v>100</v>
      </c>
      <c r="I469" s="2">
        <v>710000000</v>
      </c>
      <c r="J469" s="2" t="s">
        <v>7</v>
      </c>
      <c r="K469" s="2" t="s">
        <v>2638</v>
      </c>
      <c r="L469" s="93" t="s">
        <v>667</v>
      </c>
      <c r="M469" s="2"/>
      <c r="N469" s="2" t="s">
        <v>2638</v>
      </c>
      <c r="O469" s="2" t="s">
        <v>73</v>
      </c>
      <c r="P469" s="2"/>
      <c r="Q469" s="2"/>
      <c r="R469" s="56"/>
      <c r="S469" s="59"/>
      <c r="T469" s="56">
        <v>0</v>
      </c>
      <c r="U469" s="56">
        <v>0</v>
      </c>
      <c r="V469" s="13"/>
      <c r="W469" s="13">
        <v>2017</v>
      </c>
      <c r="X469" s="91" t="s">
        <v>3346</v>
      </c>
    </row>
    <row r="470" spans="1:24" ht="114.75" customHeight="1" x14ac:dyDescent="0.25">
      <c r="A470" s="76" t="s">
        <v>3425</v>
      </c>
      <c r="B470" s="2" t="s">
        <v>664</v>
      </c>
      <c r="C470" s="2" t="s">
        <v>668</v>
      </c>
      <c r="D470" s="42" t="s">
        <v>669</v>
      </c>
      <c r="E470" s="42" t="s">
        <v>670</v>
      </c>
      <c r="F470" s="42" t="s">
        <v>671</v>
      </c>
      <c r="G470" s="2" t="s">
        <v>6</v>
      </c>
      <c r="H470" s="58">
        <v>100</v>
      </c>
      <c r="I470" s="2">
        <v>710000000</v>
      </c>
      <c r="J470" s="2" t="s">
        <v>7</v>
      </c>
      <c r="K470" s="2" t="s">
        <v>3354</v>
      </c>
      <c r="L470" s="93" t="s">
        <v>667</v>
      </c>
      <c r="M470" s="2"/>
      <c r="N470" s="2" t="s">
        <v>3354</v>
      </c>
      <c r="O470" s="2" t="s">
        <v>73</v>
      </c>
      <c r="P470" s="2"/>
      <c r="Q470" s="2"/>
      <c r="R470" s="56"/>
      <c r="S470" s="59"/>
      <c r="T470" s="56">
        <v>3400000</v>
      </c>
      <c r="U470" s="56">
        <v>3808000</v>
      </c>
      <c r="V470" s="13"/>
      <c r="W470" s="13">
        <v>2017</v>
      </c>
      <c r="X470" s="115" t="s">
        <v>3426</v>
      </c>
    </row>
    <row r="471" spans="1:24" s="47" customFormat="1" ht="51" x14ac:dyDescent="0.2">
      <c r="A471" s="1" t="s">
        <v>1322</v>
      </c>
      <c r="B471" s="2" t="s">
        <v>664</v>
      </c>
      <c r="C471" s="2" t="s">
        <v>672</v>
      </c>
      <c r="D471" s="42" t="s">
        <v>673</v>
      </c>
      <c r="E471" s="42" t="s">
        <v>673</v>
      </c>
      <c r="F471" s="42" t="s">
        <v>674</v>
      </c>
      <c r="G471" s="2" t="s">
        <v>181</v>
      </c>
      <c r="H471" s="58">
        <v>50</v>
      </c>
      <c r="I471" s="2">
        <v>710000000</v>
      </c>
      <c r="J471" s="2" t="s">
        <v>7</v>
      </c>
      <c r="K471" s="2" t="s">
        <v>349</v>
      </c>
      <c r="L471" s="2" t="s">
        <v>667</v>
      </c>
      <c r="M471" s="2"/>
      <c r="N471" s="2" t="s">
        <v>1176</v>
      </c>
      <c r="O471" s="2" t="s">
        <v>709</v>
      </c>
      <c r="P471" s="2"/>
      <c r="Q471" s="2"/>
      <c r="R471" s="56"/>
      <c r="S471" s="59"/>
      <c r="T471" s="56">
        <v>550000</v>
      </c>
      <c r="U471" s="56">
        <v>550000</v>
      </c>
      <c r="V471" s="13"/>
      <c r="W471" s="13">
        <v>2017</v>
      </c>
      <c r="X471" s="115" t="s">
        <v>748</v>
      </c>
    </row>
    <row r="472" spans="1:24" s="47" customFormat="1" ht="51" x14ac:dyDescent="0.2">
      <c r="A472" s="76" t="s">
        <v>1344</v>
      </c>
      <c r="B472" s="2" t="s">
        <v>664</v>
      </c>
      <c r="C472" s="2" t="s">
        <v>675</v>
      </c>
      <c r="D472" s="42" t="s">
        <v>676</v>
      </c>
      <c r="E472" s="42" t="s">
        <v>676</v>
      </c>
      <c r="F472" s="42" t="s">
        <v>677</v>
      </c>
      <c r="G472" s="2" t="s">
        <v>678</v>
      </c>
      <c r="H472" s="58">
        <v>50</v>
      </c>
      <c r="I472" s="2">
        <v>710000000</v>
      </c>
      <c r="J472" s="2" t="s">
        <v>7</v>
      </c>
      <c r="K472" s="2" t="s">
        <v>360</v>
      </c>
      <c r="L472" s="2" t="s">
        <v>667</v>
      </c>
      <c r="M472" s="2"/>
      <c r="N472" s="2" t="s">
        <v>679</v>
      </c>
      <c r="O472" s="2" t="s">
        <v>709</v>
      </c>
      <c r="P472" s="2"/>
      <c r="Q472" s="2"/>
      <c r="R472" s="56"/>
      <c r="S472" s="59"/>
      <c r="T472" s="56">
        <v>0</v>
      </c>
      <c r="U472" s="56">
        <v>0</v>
      </c>
      <c r="V472" s="13"/>
      <c r="W472" s="13">
        <v>2017</v>
      </c>
      <c r="X472" s="91" t="s">
        <v>2579</v>
      </c>
    </row>
    <row r="473" spans="1:24" s="47" customFormat="1" ht="51" x14ac:dyDescent="0.2">
      <c r="A473" s="76" t="s">
        <v>2045</v>
      </c>
      <c r="B473" s="2" t="s">
        <v>664</v>
      </c>
      <c r="C473" s="2" t="s">
        <v>675</v>
      </c>
      <c r="D473" s="42" t="s">
        <v>676</v>
      </c>
      <c r="E473" s="42" t="s">
        <v>676</v>
      </c>
      <c r="F473" s="42" t="s">
        <v>677</v>
      </c>
      <c r="G473" s="2" t="s">
        <v>678</v>
      </c>
      <c r="H473" s="58">
        <v>50</v>
      </c>
      <c r="I473" s="2">
        <v>710000000</v>
      </c>
      <c r="J473" s="2" t="s">
        <v>7</v>
      </c>
      <c r="K473" s="2" t="s">
        <v>355</v>
      </c>
      <c r="L473" s="2" t="s">
        <v>667</v>
      </c>
      <c r="M473" s="2"/>
      <c r="N473" s="2" t="s">
        <v>2046</v>
      </c>
      <c r="O473" s="2" t="s">
        <v>709</v>
      </c>
      <c r="P473" s="2"/>
      <c r="Q473" s="2"/>
      <c r="R473" s="56"/>
      <c r="S473" s="59"/>
      <c r="T473" s="56">
        <v>9999999.9999999981</v>
      </c>
      <c r="U473" s="56">
        <v>11200000</v>
      </c>
      <c r="V473" s="13"/>
      <c r="W473" s="13">
        <v>2017</v>
      </c>
      <c r="X473" s="101" t="s">
        <v>2021</v>
      </c>
    </row>
    <row r="474" spans="1:24" s="47" customFormat="1" ht="51" x14ac:dyDescent="0.2">
      <c r="A474" s="1" t="s">
        <v>1345</v>
      </c>
      <c r="B474" s="2" t="s">
        <v>1</v>
      </c>
      <c r="C474" s="2" t="s">
        <v>692</v>
      </c>
      <c r="D474" s="42" t="s">
        <v>693</v>
      </c>
      <c r="E474" s="42" t="s">
        <v>693</v>
      </c>
      <c r="F474" s="42" t="s">
        <v>694</v>
      </c>
      <c r="G474" s="2" t="s">
        <v>6</v>
      </c>
      <c r="H474" s="58">
        <v>100</v>
      </c>
      <c r="I474" s="2">
        <v>710000000</v>
      </c>
      <c r="J474" s="2" t="s">
        <v>7</v>
      </c>
      <c r="K474" s="2" t="s">
        <v>360</v>
      </c>
      <c r="L474" s="2" t="s">
        <v>695</v>
      </c>
      <c r="M474" s="2"/>
      <c r="N474" s="2" t="s">
        <v>9</v>
      </c>
      <c r="O474" s="2" t="s">
        <v>397</v>
      </c>
      <c r="P474" s="2"/>
      <c r="Q474" s="2"/>
      <c r="R474" s="56"/>
      <c r="S474" s="59"/>
      <c r="T474" s="56">
        <v>6945700</v>
      </c>
      <c r="U474" s="56">
        <v>7779184</v>
      </c>
      <c r="V474" s="13" t="s">
        <v>11</v>
      </c>
      <c r="W474" s="13">
        <v>2017</v>
      </c>
      <c r="X474" s="101"/>
    </row>
    <row r="475" spans="1:24" s="47" customFormat="1" ht="38.25" x14ac:dyDescent="0.2">
      <c r="A475" s="76" t="s">
        <v>1346</v>
      </c>
      <c r="B475" s="2" t="s">
        <v>1</v>
      </c>
      <c r="C475" s="2" t="s">
        <v>696</v>
      </c>
      <c r="D475" s="42" t="s">
        <v>697</v>
      </c>
      <c r="E475" s="42" t="s">
        <v>697</v>
      </c>
      <c r="F475" s="42" t="s">
        <v>698</v>
      </c>
      <c r="G475" s="2" t="s">
        <v>6</v>
      </c>
      <c r="H475" s="58">
        <v>100</v>
      </c>
      <c r="I475" s="2">
        <v>710000000</v>
      </c>
      <c r="J475" s="2" t="s">
        <v>7</v>
      </c>
      <c r="K475" s="2" t="s">
        <v>699</v>
      </c>
      <c r="L475" s="2" t="s">
        <v>7</v>
      </c>
      <c r="M475" s="2"/>
      <c r="N475" s="2" t="s">
        <v>700</v>
      </c>
      <c r="O475" s="2" t="s">
        <v>894</v>
      </c>
      <c r="P475" s="2"/>
      <c r="Q475" s="2"/>
      <c r="R475" s="56"/>
      <c r="S475" s="59"/>
      <c r="T475" s="56">
        <v>0</v>
      </c>
      <c r="U475" s="56">
        <v>0</v>
      </c>
      <c r="V475" s="13" t="s">
        <v>11</v>
      </c>
      <c r="W475" s="13">
        <v>2017</v>
      </c>
      <c r="X475" s="101" t="s">
        <v>3086</v>
      </c>
    </row>
    <row r="476" spans="1:24" s="47" customFormat="1" ht="38.25" x14ac:dyDescent="0.2">
      <c r="A476" s="76" t="s">
        <v>3154</v>
      </c>
      <c r="B476" s="2" t="s">
        <v>1</v>
      </c>
      <c r="C476" s="2" t="s">
        <v>696</v>
      </c>
      <c r="D476" s="42" t="s">
        <v>697</v>
      </c>
      <c r="E476" s="42" t="s">
        <v>697</v>
      </c>
      <c r="F476" s="42" t="s">
        <v>698</v>
      </c>
      <c r="G476" s="2" t="s">
        <v>6</v>
      </c>
      <c r="H476" s="58">
        <v>100</v>
      </c>
      <c r="I476" s="2">
        <v>710000000</v>
      </c>
      <c r="J476" s="2" t="s">
        <v>7</v>
      </c>
      <c r="K476" s="2" t="s">
        <v>699</v>
      </c>
      <c r="L476" s="2" t="s">
        <v>7</v>
      </c>
      <c r="M476" s="2"/>
      <c r="N476" s="2" t="s">
        <v>700</v>
      </c>
      <c r="O476" s="2" t="s">
        <v>894</v>
      </c>
      <c r="P476" s="2"/>
      <c r="Q476" s="2"/>
      <c r="R476" s="56"/>
      <c r="S476" s="59"/>
      <c r="T476" s="56">
        <v>0</v>
      </c>
      <c r="U476" s="56">
        <v>0</v>
      </c>
      <c r="V476" s="13" t="s">
        <v>11</v>
      </c>
      <c r="W476" s="13">
        <v>2017</v>
      </c>
      <c r="X476" s="91" t="s">
        <v>3739</v>
      </c>
    </row>
    <row r="477" spans="1:24" s="47" customFormat="1" ht="95.25" customHeight="1" x14ac:dyDescent="0.2">
      <c r="A477" s="76" t="s">
        <v>3752</v>
      </c>
      <c r="B477" s="2" t="s">
        <v>1</v>
      </c>
      <c r="C477" s="2" t="s">
        <v>696</v>
      </c>
      <c r="D477" s="42" t="s">
        <v>697</v>
      </c>
      <c r="E477" s="42" t="s">
        <v>697</v>
      </c>
      <c r="F477" s="42" t="s">
        <v>698</v>
      </c>
      <c r="G477" s="2" t="s">
        <v>6</v>
      </c>
      <c r="H477" s="58">
        <v>100</v>
      </c>
      <c r="I477" s="2">
        <v>710000000</v>
      </c>
      <c r="J477" s="2" t="s">
        <v>7</v>
      </c>
      <c r="K477" s="2" t="s">
        <v>3753</v>
      </c>
      <c r="L477" s="2" t="s">
        <v>7</v>
      </c>
      <c r="M477" s="2"/>
      <c r="N477" s="2" t="s">
        <v>700</v>
      </c>
      <c r="O477" s="2" t="s">
        <v>894</v>
      </c>
      <c r="P477" s="2"/>
      <c r="Q477" s="2"/>
      <c r="R477" s="56"/>
      <c r="S477" s="59"/>
      <c r="T477" s="56">
        <f>U477/1.12</f>
        <v>2444667.8571428568</v>
      </c>
      <c r="U477" s="56">
        <v>2738028</v>
      </c>
      <c r="V477" s="13" t="s">
        <v>11</v>
      </c>
      <c r="W477" s="13">
        <v>2017</v>
      </c>
      <c r="X477" s="101" t="s">
        <v>3754</v>
      </c>
    </row>
    <row r="478" spans="1:24" s="47" customFormat="1" ht="51" x14ac:dyDescent="0.2">
      <c r="A478" s="1" t="s">
        <v>1347</v>
      </c>
      <c r="B478" s="2" t="s">
        <v>1</v>
      </c>
      <c r="C478" s="2" t="s">
        <v>711</v>
      </c>
      <c r="D478" s="42" t="s">
        <v>712</v>
      </c>
      <c r="E478" s="42" t="s">
        <v>712</v>
      </c>
      <c r="F478" s="42" t="s">
        <v>713</v>
      </c>
      <c r="G478" s="2" t="s">
        <v>6</v>
      </c>
      <c r="H478" s="58">
        <v>100</v>
      </c>
      <c r="I478" s="2">
        <v>710000000</v>
      </c>
      <c r="J478" s="2" t="s">
        <v>7</v>
      </c>
      <c r="K478" s="2" t="s">
        <v>368</v>
      </c>
      <c r="L478" s="2" t="s">
        <v>7</v>
      </c>
      <c r="M478" s="2"/>
      <c r="N478" s="2" t="s">
        <v>1026</v>
      </c>
      <c r="O478" s="2" t="s">
        <v>73</v>
      </c>
      <c r="P478" s="2"/>
      <c r="Q478" s="2"/>
      <c r="R478" s="56"/>
      <c r="S478" s="59"/>
      <c r="T478" s="56">
        <v>0</v>
      </c>
      <c r="U478" s="56">
        <v>0</v>
      </c>
      <c r="V478" s="13"/>
      <c r="W478" s="13">
        <v>2017</v>
      </c>
      <c r="X478" s="101" t="s">
        <v>3086</v>
      </c>
    </row>
    <row r="479" spans="1:24" s="47" customFormat="1" ht="127.5" x14ac:dyDescent="0.2">
      <c r="A479" s="1" t="s">
        <v>3156</v>
      </c>
      <c r="B479" s="2" t="s">
        <v>1</v>
      </c>
      <c r="C479" s="2" t="s">
        <v>1047</v>
      </c>
      <c r="D479" s="42" t="s">
        <v>1048</v>
      </c>
      <c r="E479" s="42" t="s">
        <v>1049</v>
      </c>
      <c r="F479" s="42" t="s">
        <v>3157</v>
      </c>
      <c r="G479" s="2" t="s">
        <v>6</v>
      </c>
      <c r="H479" s="58">
        <v>0</v>
      </c>
      <c r="I479" s="2">
        <v>710000000</v>
      </c>
      <c r="J479" s="2" t="s">
        <v>7</v>
      </c>
      <c r="K479" s="2" t="s">
        <v>348</v>
      </c>
      <c r="L479" s="2" t="s">
        <v>7</v>
      </c>
      <c r="M479" s="2"/>
      <c r="N479" s="2" t="s">
        <v>3158</v>
      </c>
      <c r="O479" s="2" t="s">
        <v>3159</v>
      </c>
      <c r="P479" s="2"/>
      <c r="Q479" s="2"/>
      <c r="R479" s="56"/>
      <c r="S479" s="59"/>
      <c r="T479" s="56">
        <v>0</v>
      </c>
      <c r="U479" s="56">
        <v>0</v>
      </c>
      <c r="V479" s="13"/>
      <c r="W479" s="13">
        <v>2017</v>
      </c>
      <c r="X479" s="115" t="s">
        <v>3755</v>
      </c>
    </row>
    <row r="480" spans="1:24" s="47" customFormat="1" ht="38.25" x14ac:dyDescent="0.2">
      <c r="A480" s="76" t="s">
        <v>1348</v>
      </c>
      <c r="B480" s="2" t="s">
        <v>1</v>
      </c>
      <c r="C480" s="2" t="s">
        <v>940</v>
      </c>
      <c r="D480" s="42" t="s">
        <v>892</v>
      </c>
      <c r="E480" s="42" t="s">
        <v>892</v>
      </c>
      <c r="F480" s="42" t="s">
        <v>1027</v>
      </c>
      <c r="G480" s="2" t="s">
        <v>6</v>
      </c>
      <c r="H480" s="58">
        <v>100</v>
      </c>
      <c r="I480" s="2">
        <v>710000000</v>
      </c>
      <c r="J480" s="2" t="s">
        <v>7</v>
      </c>
      <c r="K480" s="2" t="s">
        <v>360</v>
      </c>
      <c r="L480" s="2" t="s">
        <v>7</v>
      </c>
      <c r="M480" s="2"/>
      <c r="N480" s="2" t="s">
        <v>9</v>
      </c>
      <c r="O480" s="2" t="s">
        <v>1028</v>
      </c>
      <c r="P480" s="2"/>
      <c r="Q480" s="2"/>
      <c r="R480" s="56"/>
      <c r="S480" s="59"/>
      <c r="T480" s="56">
        <v>5445000</v>
      </c>
      <c r="U480" s="56">
        <v>6098400.0000000009</v>
      </c>
      <c r="V480" s="13" t="s">
        <v>11</v>
      </c>
      <c r="W480" s="13">
        <v>2017</v>
      </c>
      <c r="X480" s="101"/>
    </row>
    <row r="481" spans="1:24" s="47" customFormat="1" ht="102" x14ac:dyDescent="0.2">
      <c r="A481" s="1" t="s">
        <v>1551</v>
      </c>
      <c r="B481" s="2" t="s">
        <v>1</v>
      </c>
      <c r="C481" s="2" t="s">
        <v>992</v>
      </c>
      <c r="D481" s="42" t="s">
        <v>1029</v>
      </c>
      <c r="E481" s="42" t="s">
        <v>1029</v>
      </c>
      <c r="F481" s="42" t="s">
        <v>1030</v>
      </c>
      <c r="G481" s="2" t="s">
        <v>6</v>
      </c>
      <c r="H481" s="58">
        <v>100</v>
      </c>
      <c r="I481" s="2">
        <v>710000000</v>
      </c>
      <c r="J481" s="2" t="s">
        <v>7</v>
      </c>
      <c r="K481" s="2" t="s">
        <v>360</v>
      </c>
      <c r="L481" s="2" t="s">
        <v>7</v>
      </c>
      <c r="M481" s="2"/>
      <c r="N481" s="2" t="s">
        <v>9</v>
      </c>
      <c r="O481" s="2" t="s">
        <v>894</v>
      </c>
      <c r="P481" s="2"/>
      <c r="Q481" s="2"/>
      <c r="R481" s="56"/>
      <c r="S481" s="59"/>
      <c r="T481" s="56">
        <v>5950000</v>
      </c>
      <c r="U481" s="56">
        <v>6664000.0000000009</v>
      </c>
      <c r="V481" s="13" t="s">
        <v>11</v>
      </c>
      <c r="W481" s="13">
        <v>2017</v>
      </c>
      <c r="X481" s="101"/>
    </row>
    <row r="482" spans="1:24" s="47" customFormat="1" ht="51" x14ac:dyDescent="0.2">
      <c r="A482" s="1" t="s">
        <v>1552</v>
      </c>
      <c r="B482" s="2" t="s">
        <v>1</v>
      </c>
      <c r="C482" s="2" t="s">
        <v>994</v>
      </c>
      <c r="D482" s="42" t="s">
        <v>1031</v>
      </c>
      <c r="E482" s="42" t="s">
        <v>1031</v>
      </c>
      <c r="F482" s="42" t="s">
        <v>1032</v>
      </c>
      <c r="G482" s="2" t="s">
        <v>6</v>
      </c>
      <c r="H482" s="58">
        <v>100</v>
      </c>
      <c r="I482" s="2">
        <v>710000000</v>
      </c>
      <c r="J482" s="2" t="s">
        <v>7</v>
      </c>
      <c r="K482" s="2" t="s">
        <v>360</v>
      </c>
      <c r="L482" s="2" t="s">
        <v>7</v>
      </c>
      <c r="M482" s="2"/>
      <c r="N482" s="2" t="s">
        <v>9</v>
      </c>
      <c r="O482" s="2" t="s">
        <v>1028</v>
      </c>
      <c r="P482" s="2"/>
      <c r="Q482" s="2"/>
      <c r="R482" s="56"/>
      <c r="S482" s="59"/>
      <c r="T482" s="56">
        <v>23908500</v>
      </c>
      <c r="U482" s="56">
        <v>26777520.000000004</v>
      </c>
      <c r="V482" s="13" t="s">
        <v>11</v>
      </c>
      <c r="W482" s="13">
        <v>2017</v>
      </c>
      <c r="X482" s="101"/>
    </row>
    <row r="483" spans="1:24" s="47" customFormat="1" ht="51" x14ac:dyDescent="0.2">
      <c r="A483" s="1" t="s">
        <v>1553</v>
      </c>
      <c r="B483" s="2" t="s">
        <v>1</v>
      </c>
      <c r="C483" s="2" t="s">
        <v>996</v>
      </c>
      <c r="D483" s="42" t="s">
        <v>1033</v>
      </c>
      <c r="E483" s="42" t="s">
        <v>1033</v>
      </c>
      <c r="F483" s="42" t="s">
        <v>1034</v>
      </c>
      <c r="G483" s="2" t="s">
        <v>6</v>
      </c>
      <c r="H483" s="58">
        <v>100</v>
      </c>
      <c r="I483" s="2">
        <v>710000000</v>
      </c>
      <c r="J483" s="2" t="s">
        <v>7</v>
      </c>
      <c r="K483" s="2" t="s">
        <v>355</v>
      </c>
      <c r="L483" s="2" t="s">
        <v>7</v>
      </c>
      <c r="M483" s="2"/>
      <c r="N483" s="2" t="s">
        <v>417</v>
      </c>
      <c r="O483" s="2" t="s">
        <v>1035</v>
      </c>
      <c r="P483" s="2"/>
      <c r="Q483" s="2"/>
      <c r="R483" s="56"/>
      <c r="S483" s="59"/>
      <c r="T483" s="56">
        <v>0</v>
      </c>
      <c r="U483" s="56">
        <v>0</v>
      </c>
      <c r="V483" s="13" t="s">
        <v>11</v>
      </c>
      <c r="W483" s="13">
        <v>2017</v>
      </c>
      <c r="X483" s="101" t="s">
        <v>3086</v>
      </c>
    </row>
    <row r="484" spans="1:24" s="47" customFormat="1" ht="51" x14ac:dyDescent="0.2">
      <c r="A484" s="1" t="s">
        <v>3163</v>
      </c>
      <c r="B484" s="2" t="s">
        <v>1</v>
      </c>
      <c r="C484" s="2" t="s">
        <v>996</v>
      </c>
      <c r="D484" s="42" t="s">
        <v>1033</v>
      </c>
      <c r="E484" s="42" t="s">
        <v>1033</v>
      </c>
      <c r="F484" s="42" t="s">
        <v>1034</v>
      </c>
      <c r="G484" s="2" t="s">
        <v>6</v>
      </c>
      <c r="H484" s="58">
        <v>100</v>
      </c>
      <c r="I484" s="2">
        <v>710000000</v>
      </c>
      <c r="J484" s="2" t="s">
        <v>7</v>
      </c>
      <c r="K484" s="2" t="s">
        <v>355</v>
      </c>
      <c r="L484" s="2" t="s">
        <v>7</v>
      </c>
      <c r="M484" s="2"/>
      <c r="N484" s="2" t="s">
        <v>417</v>
      </c>
      <c r="O484" s="2" t="s">
        <v>1035</v>
      </c>
      <c r="P484" s="2"/>
      <c r="Q484" s="2"/>
      <c r="R484" s="56"/>
      <c r="S484" s="59"/>
      <c r="T484" s="56">
        <v>2229110.7142857141</v>
      </c>
      <c r="U484" s="56">
        <v>2496604</v>
      </c>
      <c r="V484" s="13" t="s">
        <v>11</v>
      </c>
      <c r="W484" s="13">
        <v>2017</v>
      </c>
      <c r="X484" s="101" t="s">
        <v>3088</v>
      </c>
    </row>
    <row r="485" spans="1:24" s="47" customFormat="1" ht="51" x14ac:dyDescent="0.2">
      <c r="A485" s="76" t="s">
        <v>1554</v>
      </c>
      <c r="B485" s="2" t="s">
        <v>1</v>
      </c>
      <c r="C485" s="2" t="s">
        <v>996</v>
      </c>
      <c r="D485" s="42" t="s">
        <v>1033</v>
      </c>
      <c r="E485" s="42" t="s">
        <v>1033</v>
      </c>
      <c r="F485" s="42" t="s">
        <v>1036</v>
      </c>
      <c r="G485" s="2" t="s">
        <v>6</v>
      </c>
      <c r="H485" s="58">
        <v>100</v>
      </c>
      <c r="I485" s="2">
        <v>710000000</v>
      </c>
      <c r="J485" s="2" t="s">
        <v>7</v>
      </c>
      <c r="K485" s="2" t="s">
        <v>369</v>
      </c>
      <c r="L485" s="2" t="s">
        <v>7</v>
      </c>
      <c r="M485" s="2"/>
      <c r="N485" s="2" t="s">
        <v>403</v>
      </c>
      <c r="O485" s="2" t="s">
        <v>1035</v>
      </c>
      <c r="P485" s="2"/>
      <c r="Q485" s="2"/>
      <c r="R485" s="56"/>
      <c r="S485" s="59"/>
      <c r="T485" s="56">
        <v>0</v>
      </c>
      <c r="U485" s="56">
        <v>0</v>
      </c>
      <c r="V485" s="13" t="s">
        <v>11</v>
      </c>
      <c r="W485" s="13">
        <v>2017</v>
      </c>
      <c r="X485" s="101" t="s">
        <v>3756</v>
      </c>
    </row>
    <row r="486" spans="1:24" s="47" customFormat="1" ht="63.75" x14ac:dyDescent="0.2">
      <c r="A486" s="1" t="s">
        <v>1555</v>
      </c>
      <c r="B486" s="2" t="s">
        <v>1</v>
      </c>
      <c r="C486" s="2" t="s">
        <v>998</v>
      </c>
      <c r="D486" s="42" t="s">
        <v>1037</v>
      </c>
      <c r="E486" s="42" t="s">
        <v>1037</v>
      </c>
      <c r="F486" s="42" t="s">
        <v>1038</v>
      </c>
      <c r="G486" s="2" t="s">
        <v>678</v>
      </c>
      <c r="H486" s="58">
        <v>0</v>
      </c>
      <c r="I486" s="2">
        <v>710000000</v>
      </c>
      <c r="J486" s="2" t="s">
        <v>7</v>
      </c>
      <c r="K486" s="2" t="s">
        <v>182</v>
      </c>
      <c r="L486" s="2" t="s">
        <v>7</v>
      </c>
      <c r="M486" s="2"/>
      <c r="N486" s="2" t="s">
        <v>1039</v>
      </c>
      <c r="O486" s="2" t="s">
        <v>709</v>
      </c>
      <c r="P486" s="2"/>
      <c r="Q486" s="2"/>
      <c r="R486" s="56"/>
      <c r="S486" s="59"/>
      <c r="T486" s="56">
        <v>0</v>
      </c>
      <c r="U486" s="56">
        <v>0</v>
      </c>
      <c r="V486" s="13"/>
      <c r="W486" s="13">
        <v>2017</v>
      </c>
      <c r="X486" s="91" t="s">
        <v>2579</v>
      </c>
    </row>
    <row r="487" spans="1:24" s="47" customFormat="1" ht="63.75" x14ac:dyDescent="0.2">
      <c r="A487" s="1" t="s">
        <v>2047</v>
      </c>
      <c r="B487" s="2" t="s">
        <v>1</v>
      </c>
      <c r="C487" s="2" t="s">
        <v>998</v>
      </c>
      <c r="D487" s="42" t="s">
        <v>1037</v>
      </c>
      <c r="E487" s="42" t="s">
        <v>1037</v>
      </c>
      <c r="F487" s="42" t="s">
        <v>1038</v>
      </c>
      <c r="G487" s="2" t="s">
        <v>2040</v>
      </c>
      <c r="H487" s="58">
        <v>0</v>
      </c>
      <c r="I487" s="2">
        <v>710000000</v>
      </c>
      <c r="J487" s="2" t="s">
        <v>7</v>
      </c>
      <c r="K487" s="2" t="s">
        <v>386</v>
      </c>
      <c r="L487" s="2" t="s">
        <v>7</v>
      </c>
      <c r="M487" s="2"/>
      <c r="N487" s="2" t="s">
        <v>2840</v>
      </c>
      <c r="O487" s="2" t="s">
        <v>709</v>
      </c>
      <c r="P487" s="2"/>
      <c r="Q487" s="2"/>
      <c r="R487" s="56"/>
      <c r="S487" s="59"/>
      <c r="T487" s="56">
        <v>0</v>
      </c>
      <c r="U487" s="56">
        <v>0</v>
      </c>
      <c r="V487" s="13"/>
      <c r="W487" s="13">
        <v>2017</v>
      </c>
      <c r="X487" s="91" t="s">
        <v>3739</v>
      </c>
    </row>
    <row r="488" spans="1:24" ht="95.25" customHeight="1" x14ac:dyDescent="0.25">
      <c r="A488" s="1" t="s">
        <v>3757</v>
      </c>
      <c r="B488" s="2" t="s">
        <v>1</v>
      </c>
      <c r="C488" s="2" t="s">
        <v>998</v>
      </c>
      <c r="D488" s="42" t="s">
        <v>1037</v>
      </c>
      <c r="E488" s="42" t="s">
        <v>1037</v>
      </c>
      <c r="F488" s="42" t="s">
        <v>1038</v>
      </c>
      <c r="G488" s="2" t="s">
        <v>2040</v>
      </c>
      <c r="H488" s="58">
        <v>0</v>
      </c>
      <c r="I488" s="2">
        <v>710000000</v>
      </c>
      <c r="J488" s="2" t="s">
        <v>7</v>
      </c>
      <c r="K488" s="2" t="s">
        <v>386</v>
      </c>
      <c r="L488" s="2" t="s">
        <v>7</v>
      </c>
      <c r="M488" s="2"/>
      <c r="N488" s="2" t="s">
        <v>2840</v>
      </c>
      <c r="O488" s="2" t="s">
        <v>709</v>
      </c>
      <c r="P488" s="2"/>
      <c r="Q488" s="2"/>
      <c r="R488" s="56"/>
      <c r="S488" s="59"/>
      <c r="T488" s="56">
        <v>174359999.99999997</v>
      </c>
      <c r="U488" s="56">
        <v>195283200</v>
      </c>
      <c r="V488" s="13"/>
      <c r="W488" s="13">
        <v>2017</v>
      </c>
      <c r="X488" s="91" t="s">
        <v>3758</v>
      </c>
    </row>
    <row r="489" spans="1:24" s="47" customFormat="1" ht="63.75" x14ac:dyDescent="0.2">
      <c r="A489" s="76" t="s">
        <v>1556</v>
      </c>
      <c r="B489" s="2" t="s">
        <v>1</v>
      </c>
      <c r="C489" s="2" t="s">
        <v>998</v>
      </c>
      <c r="D489" s="42" t="s">
        <v>1037</v>
      </c>
      <c r="E489" s="42" t="s">
        <v>1037</v>
      </c>
      <c r="F489" s="42" t="s">
        <v>1040</v>
      </c>
      <c r="G489" s="2" t="s">
        <v>678</v>
      </c>
      <c r="H489" s="58">
        <v>0</v>
      </c>
      <c r="I489" s="2">
        <v>710000000</v>
      </c>
      <c r="J489" s="2" t="s">
        <v>7</v>
      </c>
      <c r="K489" s="2" t="s">
        <v>182</v>
      </c>
      <c r="L489" s="2" t="s">
        <v>7</v>
      </c>
      <c r="M489" s="2"/>
      <c r="N489" s="2" t="s">
        <v>184</v>
      </c>
      <c r="O489" s="2" t="s">
        <v>709</v>
      </c>
      <c r="P489" s="2"/>
      <c r="Q489" s="2"/>
      <c r="R489" s="56"/>
      <c r="S489" s="59"/>
      <c r="T489" s="56">
        <v>0</v>
      </c>
      <c r="U489" s="56">
        <v>0</v>
      </c>
      <c r="V489" s="13"/>
      <c r="W489" s="13">
        <v>2017</v>
      </c>
      <c r="X489" s="91" t="s">
        <v>2579</v>
      </c>
    </row>
    <row r="490" spans="1:24" s="47" customFormat="1" ht="63.75" x14ac:dyDescent="0.2">
      <c r="A490" s="76" t="s">
        <v>2048</v>
      </c>
      <c r="B490" s="2" t="s">
        <v>1</v>
      </c>
      <c r="C490" s="2" t="s">
        <v>998</v>
      </c>
      <c r="D490" s="42" t="s">
        <v>1037</v>
      </c>
      <c r="E490" s="42" t="s">
        <v>1037</v>
      </c>
      <c r="F490" s="42" t="s">
        <v>1040</v>
      </c>
      <c r="G490" s="2" t="s">
        <v>678</v>
      </c>
      <c r="H490" s="58">
        <v>0</v>
      </c>
      <c r="I490" s="2">
        <v>710000000</v>
      </c>
      <c r="J490" s="2" t="s">
        <v>7</v>
      </c>
      <c r="K490" s="2" t="s">
        <v>348</v>
      </c>
      <c r="L490" s="2" t="s">
        <v>7</v>
      </c>
      <c r="M490" s="2"/>
      <c r="N490" s="2" t="s">
        <v>2841</v>
      </c>
      <c r="O490" s="2" t="s">
        <v>709</v>
      </c>
      <c r="P490" s="2"/>
      <c r="Q490" s="2"/>
      <c r="R490" s="56"/>
      <c r="S490" s="59"/>
      <c r="T490" s="56">
        <v>0</v>
      </c>
      <c r="U490" s="56">
        <v>0</v>
      </c>
      <c r="V490" s="13"/>
      <c r="W490" s="13">
        <v>2017</v>
      </c>
      <c r="X490" s="91" t="s">
        <v>3759</v>
      </c>
    </row>
    <row r="491" spans="1:24" s="47" customFormat="1" ht="63.75" x14ac:dyDescent="0.2">
      <c r="A491" s="1" t="s">
        <v>1557</v>
      </c>
      <c r="B491" s="2" t="s">
        <v>1</v>
      </c>
      <c r="C491" s="2" t="s">
        <v>1047</v>
      </c>
      <c r="D491" s="42" t="s">
        <v>1048</v>
      </c>
      <c r="E491" s="42" t="s">
        <v>1049</v>
      </c>
      <c r="F491" s="42" t="s">
        <v>1050</v>
      </c>
      <c r="G491" s="2" t="s">
        <v>6</v>
      </c>
      <c r="H491" s="58">
        <v>0</v>
      </c>
      <c r="I491" s="2">
        <v>710000000</v>
      </c>
      <c r="J491" s="2" t="s">
        <v>7</v>
      </c>
      <c r="K491" s="2" t="s">
        <v>395</v>
      </c>
      <c r="L491" s="2" t="s">
        <v>7</v>
      </c>
      <c r="M491" s="2"/>
      <c r="N491" s="2" t="s">
        <v>1051</v>
      </c>
      <c r="O491" s="2" t="s">
        <v>894</v>
      </c>
      <c r="P491" s="2"/>
      <c r="Q491" s="2"/>
      <c r="R491" s="56"/>
      <c r="S491" s="59"/>
      <c r="T491" s="56">
        <v>0</v>
      </c>
      <c r="U491" s="56">
        <v>0</v>
      </c>
      <c r="V491" s="13"/>
      <c r="W491" s="13">
        <v>2017</v>
      </c>
      <c r="X491" s="91" t="s">
        <v>2581</v>
      </c>
    </row>
    <row r="492" spans="1:24" s="47" customFormat="1" ht="63.75" x14ac:dyDescent="0.2">
      <c r="A492" s="1" t="s">
        <v>2618</v>
      </c>
      <c r="B492" s="2" t="s">
        <v>1</v>
      </c>
      <c r="C492" s="2" t="s">
        <v>1047</v>
      </c>
      <c r="D492" s="42" t="s">
        <v>1048</v>
      </c>
      <c r="E492" s="42" t="s">
        <v>1049</v>
      </c>
      <c r="F492" s="42" t="s">
        <v>1050</v>
      </c>
      <c r="G492" s="2" t="s">
        <v>6</v>
      </c>
      <c r="H492" s="58">
        <v>0</v>
      </c>
      <c r="I492" s="2">
        <v>710000000</v>
      </c>
      <c r="J492" s="2" t="s">
        <v>7</v>
      </c>
      <c r="K492" s="2" t="s">
        <v>386</v>
      </c>
      <c r="L492" s="2" t="s">
        <v>7</v>
      </c>
      <c r="M492" s="2"/>
      <c r="N492" s="2" t="s">
        <v>2060</v>
      </c>
      <c r="O492" s="2" t="s">
        <v>894</v>
      </c>
      <c r="P492" s="2"/>
      <c r="Q492" s="2"/>
      <c r="R492" s="56"/>
      <c r="S492" s="59"/>
      <c r="T492" s="56">
        <v>7920000</v>
      </c>
      <c r="U492" s="56">
        <v>7920000</v>
      </c>
      <c r="V492" s="13"/>
      <c r="W492" s="13">
        <v>2017</v>
      </c>
      <c r="X492" s="91" t="s">
        <v>2619</v>
      </c>
    </row>
    <row r="493" spans="1:24" s="47" customFormat="1" ht="178.5" x14ac:dyDescent="0.2">
      <c r="A493" s="76" t="s">
        <v>1558</v>
      </c>
      <c r="B493" s="2" t="s">
        <v>1</v>
      </c>
      <c r="C493" s="2" t="s">
        <v>1047</v>
      </c>
      <c r="D493" s="42" t="s">
        <v>1048</v>
      </c>
      <c r="E493" s="42" t="s">
        <v>1049</v>
      </c>
      <c r="F493" s="42" t="s">
        <v>1052</v>
      </c>
      <c r="G493" s="2" t="s">
        <v>6</v>
      </c>
      <c r="H493" s="58">
        <v>0</v>
      </c>
      <c r="I493" s="2">
        <v>710000000</v>
      </c>
      <c r="J493" s="2" t="s">
        <v>7</v>
      </c>
      <c r="K493" s="2" t="s">
        <v>360</v>
      </c>
      <c r="L493" s="2" t="s">
        <v>7</v>
      </c>
      <c r="M493" s="2"/>
      <c r="N493" s="2" t="s">
        <v>9</v>
      </c>
      <c r="O493" s="2" t="s">
        <v>894</v>
      </c>
      <c r="P493" s="2"/>
      <c r="Q493" s="2"/>
      <c r="R493" s="56"/>
      <c r="S493" s="59"/>
      <c r="T493" s="56">
        <v>16920000</v>
      </c>
      <c r="U493" s="56">
        <v>16920000</v>
      </c>
      <c r="V493" s="13"/>
      <c r="W493" s="13">
        <v>2017</v>
      </c>
      <c r="X493" s="91" t="s">
        <v>748</v>
      </c>
    </row>
    <row r="494" spans="1:24" s="47" customFormat="1" ht="102" x14ac:dyDescent="0.2">
      <c r="A494" s="1" t="s">
        <v>1559</v>
      </c>
      <c r="B494" s="2" t="s">
        <v>1</v>
      </c>
      <c r="C494" s="2" t="s">
        <v>1047</v>
      </c>
      <c r="D494" s="42" t="s">
        <v>1048</v>
      </c>
      <c r="E494" s="42" t="s">
        <v>1049</v>
      </c>
      <c r="F494" s="42" t="s">
        <v>1053</v>
      </c>
      <c r="G494" s="2" t="s">
        <v>6</v>
      </c>
      <c r="H494" s="58">
        <v>0</v>
      </c>
      <c r="I494" s="2">
        <v>710000000</v>
      </c>
      <c r="J494" s="2" t="s">
        <v>7</v>
      </c>
      <c r="K494" s="2" t="s">
        <v>385</v>
      </c>
      <c r="L494" s="2" t="s">
        <v>7</v>
      </c>
      <c r="M494" s="2"/>
      <c r="N494" s="2" t="s">
        <v>1054</v>
      </c>
      <c r="O494" s="2" t="s">
        <v>894</v>
      </c>
      <c r="P494" s="2"/>
      <c r="Q494" s="2"/>
      <c r="R494" s="56"/>
      <c r="S494" s="59"/>
      <c r="T494" s="56">
        <v>0</v>
      </c>
      <c r="U494" s="56">
        <v>0</v>
      </c>
      <c r="V494" s="13"/>
      <c r="W494" s="13">
        <v>2017</v>
      </c>
      <c r="X494" s="91" t="s">
        <v>2845</v>
      </c>
    </row>
    <row r="495" spans="1:24" ht="69.75" customHeight="1" x14ac:dyDescent="0.25">
      <c r="A495" s="1" t="s">
        <v>2909</v>
      </c>
      <c r="B495" s="2" t="s">
        <v>1</v>
      </c>
      <c r="C495" s="2" t="s">
        <v>1047</v>
      </c>
      <c r="D495" s="42" t="s">
        <v>1048</v>
      </c>
      <c r="E495" s="42" t="s">
        <v>1049</v>
      </c>
      <c r="F495" s="42" t="s">
        <v>1053</v>
      </c>
      <c r="G495" s="2" t="s">
        <v>6</v>
      </c>
      <c r="H495" s="58">
        <v>0</v>
      </c>
      <c r="I495" s="2">
        <v>710000000</v>
      </c>
      <c r="J495" s="2" t="s">
        <v>7</v>
      </c>
      <c r="K495" s="2" t="s">
        <v>368</v>
      </c>
      <c r="L495" s="2" t="s">
        <v>7</v>
      </c>
      <c r="M495" s="2"/>
      <c r="N495" s="2" t="s">
        <v>2910</v>
      </c>
      <c r="O495" s="2" t="s">
        <v>894</v>
      </c>
      <c r="P495" s="2"/>
      <c r="Q495" s="2"/>
      <c r="R495" s="56"/>
      <c r="S495" s="59"/>
      <c r="T495" s="56">
        <v>7200000</v>
      </c>
      <c r="U495" s="56">
        <v>7200000</v>
      </c>
      <c r="V495" s="13"/>
      <c r="W495" s="13">
        <v>2017</v>
      </c>
      <c r="X495" s="91" t="s">
        <v>2911</v>
      </c>
    </row>
    <row r="496" spans="1:24" s="47" customFormat="1" ht="63.75" x14ac:dyDescent="0.2">
      <c r="A496" s="76" t="s">
        <v>1560</v>
      </c>
      <c r="B496" s="2" t="s">
        <v>1</v>
      </c>
      <c r="C496" s="2" t="s">
        <v>1047</v>
      </c>
      <c r="D496" s="42" t="s">
        <v>1048</v>
      </c>
      <c r="E496" s="42" t="s">
        <v>1049</v>
      </c>
      <c r="F496" s="42" t="s">
        <v>1055</v>
      </c>
      <c r="G496" s="2" t="s">
        <v>6</v>
      </c>
      <c r="H496" s="58">
        <v>0</v>
      </c>
      <c r="I496" s="2">
        <v>710000000</v>
      </c>
      <c r="J496" s="2" t="s">
        <v>7</v>
      </c>
      <c r="K496" s="2" t="s">
        <v>386</v>
      </c>
      <c r="L496" s="2" t="s">
        <v>7</v>
      </c>
      <c r="M496" s="2"/>
      <c r="N496" s="2" t="s">
        <v>1056</v>
      </c>
      <c r="O496" s="2" t="s">
        <v>894</v>
      </c>
      <c r="P496" s="2"/>
      <c r="Q496" s="2"/>
      <c r="R496" s="56"/>
      <c r="S496" s="59"/>
      <c r="T496" s="56">
        <v>0</v>
      </c>
      <c r="U496" s="56">
        <v>0</v>
      </c>
      <c r="V496" s="13"/>
      <c r="W496" s="13">
        <v>2017</v>
      </c>
      <c r="X496" s="91" t="s">
        <v>2845</v>
      </c>
    </row>
    <row r="497" spans="1:150" ht="57.75" customHeight="1" x14ac:dyDescent="0.25">
      <c r="A497" s="76" t="s">
        <v>2912</v>
      </c>
      <c r="B497" s="2" t="s">
        <v>1</v>
      </c>
      <c r="C497" s="2" t="s">
        <v>1047</v>
      </c>
      <c r="D497" s="42" t="s">
        <v>1048</v>
      </c>
      <c r="E497" s="42" t="s">
        <v>1049</v>
      </c>
      <c r="F497" s="42" t="s">
        <v>1055</v>
      </c>
      <c r="G497" s="2" t="s">
        <v>6</v>
      </c>
      <c r="H497" s="58">
        <v>0</v>
      </c>
      <c r="I497" s="2">
        <v>710000000</v>
      </c>
      <c r="J497" s="2" t="s">
        <v>7</v>
      </c>
      <c r="K497" s="2" t="s">
        <v>368</v>
      </c>
      <c r="L497" s="2" t="s">
        <v>7</v>
      </c>
      <c r="M497" s="2"/>
      <c r="N497" s="2" t="s">
        <v>1056</v>
      </c>
      <c r="O497" s="2" t="s">
        <v>894</v>
      </c>
      <c r="P497" s="2"/>
      <c r="Q497" s="2"/>
      <c r="R497" s="56"/>
      <c r="S497" s="59"/>
      <c r="T497" s="56">
        <v>11968920</v>
      </c>
      <c r="U497" s="56">
        <v>11968920</v>
      </c>
      <c r="V497" s="13"/>
      <c r="W497" s="13">
        <v>2017</v>
      </c>
      <c r="X497" s="91" t="s">
        <v>2913</v>
      </c>
    </row>
    <row r="498" spans="1:150" s="47" customFormat="1" ht="114.75" customHeight="1" x14ac:dyDescent="0.2">
      <c r="A498" s="1" t="s">
        <v>1561</v>
      </c>
      <c r="B498" s="2" t="s">
        <v>1</v>
      </c>
      <c r="C498" s="2" t="s">
        <v>1047</v>
      </c>
      <c r="D498" s="42" t="s">
        <v>1048</v>
      </c>
      <c r="E498" s="42" t="s">
        <v>1049</v>
      </c>
      <c r="F498" s="42" t="s">
        <v>1057</v>
      </c>
      <c r="G498" s="2" t="s">
        <v>6</v>
      </c>
      <c r="H498" s="58">
        <v>0</v>
      </c>
      <c r="I498" s="2">
        <v>710000000</v>
      </c>
      <c r="J498" s="2" t="s">
        <v>7</v>
      </c>
      <c r="K498" s="2" t="s">
        <v>368</v>
      </c>
      <c r="L498" s="2" t="s">
        <v>7</v>
      </c>
      <c r="M498" s="2"/>
      <c r="N498" s="2" t="s">
        <v>1058</v>
      </c>
      <c r="O498" s="2" t="s">
        <v>894</v>
      </c>
      <c r="P498" s="2"/>
      <c r="Q498" s="2"/>
      <c r="R498" s="56"/>
      <c r="S498" s="59"/>
      <c r="T498" s="56">
        <v>0</v>
      </c>
      <c r="U498" s="56">
        <v>0</v>
      </c>
      <c r="V498" s="13"/>
      <c r="W498" s="13">
        <v>2017</v>
      </c>
      <c r="X498" s="91" t="s">
        <v>3346</v>
      </c>
    </row>
    <row r="499" spans="1:150" s="47" customFormat="1" ht="114.75" customHeight="1" x14ac:dyDescent="0.2">
      <c r="A499" s="1" t="s">
        <v>3427</v>
      </c>
      <c r="B499" s="2" t="s">
        <v>1</v>
      </c>
      <c r="C499" s="2" t="s">
        <v>1047</v>
      </c>
      <c r="D499" s="42" t="s">
        <v>1048</v>
      </c>
      <c r="E499" s="42" t="s">
        <v>1049</v>
      </c>
      <c r="F499" s="42" t="s">
        <v>1057</v>
      </c>
      <c r="G499" s="2" t="s">
        <v>6</v>
      </c>
      <c r="H499" s="58">
        <v>0</v>
      </c>
      <c r="I499" s="2">
        <v>710000000</v>
      </c>
      <c r="J499" s="2" t="s">
        <v>7</v>
      </c>
      <c r="K499" s="2" t="s">
        <v>349</v>
      </c>
      <c r="L499" s="2" t="s">
        <v>7</v>
      </c>
      <c r="M499" s="2"/>
      <c r="N499" s="2" t="s">
        <v>3428</v>
      </c>
      <c r="O499" s="2" t="s">
        <v>894</v>
      </c>
      <c r="P499" s="2"/>
      <c r="Q499" s="2"/>
      <c r="R499" s="56"/>
      <c r="S499" s="59"/>
      <c r="T499" s="56">
        <v>0</v>
      </c>
      <c r="U499" s="56">
        <v>0</v>
      </c>
      <c r="V499" s="13"/>
      <c r="W499" s="13">
        <v>2017</v>
      </c>
      <c r="X499" s="91" t="s">
        <v>3739</v>
      </c>
    </row>
    <row r="500" spans="1:150" ht="95.25" customHeight="1" x14ac:dyDescent="0.25">
      <c r="A500" s="1" t="s">
        <v>3760</v>
      </c>
      <c r="B500" s="2" t="s">
        <v>1</v>
      </c>
      <c r="C500" s="2" t="s">
        <v>1047</v>
      </c>
      <c r="D500" s="42" t="s">
        <v>1048</v>
      </c>
      <c r="E500" s="42" t="s">
        <v>1049</v>
      </c>
      <c r="F500" s="42" t="s">
        <v>1057</v>
      </c>
      <c r="G500" s="2" t="s">
        <v>6</v>
      </c>
      <c r="H500" s="58">
        <v>0</v>
      </c>
      <c r="I500" s="2">
        <v>710000000</v>
      </c>
      <c r="J500" s="2" t="s">
        <v>7</v>
      </c>
      <c r="K500" s="2" t="s">
        <v>349</v>
      </c>
      <c r="L500" s="2" t="s">
        <v>7</v>
      </c>
      <c r="M500" s="2"/>
      <c r="N500" s="64" t="s">
        <v>1136</v>
      </c>
      <c r="O500" s="2" t="s">
        <v>894</v>
      </c>
      <c r="P500" s="2"/>
      <c r="Q500" s="2"/>
      <c r="R500" s="56"/>
      <c r="S500" s="59"/>
      <c r="T500" s="56">
        <v>1039680</v>
      </c>
      <c r="U500" s="56">
        <v>1039680</v>
      </c>
      <c r="V500" s="13"/>
      <c r="W500" s="13">
        <v>2017</v>
      </c>
      <c r="X500" s="91" t="s">
        <v>3761</v>
      </c>
    </row>
    <row r="501" spans="1:150" s="47" customFormat="1" ht="63.75" x14ac:dyDescent="0.2">
      <c r="A501" s="76" t="s">
        <v>1562</v>
      </c>
      <c r="B501" s="2" t="s">
        <v>1</v>
      </c>
      <c r="C501" s="2" t="s">
        <v>1047</v>
      </c>
      <c r="D501" s="42" t="s">
        <v>1048</v>
      </c>
      <c r="E501" s="42" t="s">
        <v>1049</v>
      </c>
      <c r="F501" s="42" t="s">
        <v>1059</v>
      </c>
      <c r="G501" s="2" t="s">
        <v>6</v>
      </c>
      <c r="H501" s="58">
        <v>0</v>
      </c>
      <c r="I501" s="2">
        <v>710000000</v>
      </c>
      <c r="J501" s="2" t="s">
        <v>7</v>
      </c>
      <c r="K501" s="2" t="s">
        <v>355</v>
      </c>
      <c r="L501" s="2" t="s">
        <v>7</v>
      </c>
      <c r="M501" s="2"/>
      <c r="N501" s="2" t="s">
        <v>1060</v>
      </c>
      <c r="O501" s="2" t="s">
        <v>894</v>
      </c>
      <c r="P501" s="2"/>
      <c r="Q501" s="2"/>
      <c r="R501" s="56"/>
      <c r="S501" s="59"/>
      <c r="T501" s="56">
        <v>0</v>
      </c>
      <c r="U501" s="56">
        <v>0</v>
      </c>
      <c r="V501" s="13"/>
      <c r="W501" s="13">
        <v>2017</v>
      </c>
      <c r="X501" s="115" t="s">
        <v>2138</v>
      </c>
    </row>
    <row r="502" spans="1:150" ht="93" customHeight="1" x14ac:dyDescent="0.25">
      <c r="A502" s="76" t="s">
        <v>2215</v>
      </c>
      <c r="B502" s="2" t="s">
        <v>1</v>
      </c>
      <c r="C502" s="2" t="s">
        <v>1047</v>
      </c>
      <c r="D502" s="42" t="s">
        <v>1048</v>
      </c>
      <c r="E502" s="42" t="s">
        <v>1049</v>
      </c>
      <c r="F502" s="42" t="s">
        <v>1059</v>
      </c>
      <c r="G502" s="2" t="s">
        <v>6</v>
      </c>
      <c r="H502" s="58">
        <v>0</v>
      </c>
      <c r="I502" s="2">
        <v>710000000</v>
      </c>
      <c r="J502" s="2" t="s">
        <v>7</v>
      </c>
      <c r="K502" s="150" t="s">
        <v>395</v>
      </c>
      <c r="L502" s="2" t="s">
        <v>7</v>
      </c>
      <c r="M502" s="2"/>
      <c r="N502" s="2" t="s">
        <v>2046</v>
      </c>
      <c r="O502" s="2" t="s">
        <v>894</v>
      </c>
      <c r="P502" s="2"/>
      <c r="Q502" s="2"/>
      <c r="R502" s="56"/>
      <c r="S502" s="59"/>
      <c r="T502" s="56">
        <v>1491750</v>
      </c>
      <c r="U502" s="56">
        <v>1491750</v>
      </c>
      <c r="V502" s="13"/>
      <c r="W502" s="13">
        <v>2017</v>
      </c>
      <c r="X502" s="91" t="s">
        <v>2216</v>
      </c>
    </row>
    <row r="503" spans="1:150" s="47" customFormat="1" ht="51" x14ac:dyDescent="0.2">
      <c r="A503" s="1" t="s">
        <v>1563</v>
      </c>
      <c r="B503" s="2" t="s">
        <v>1</v>
      </c>
      <c r="C503" s="2" t="s">
        <v>1061</v>
      </c>
      <c r="D503" s="42" t="s">
        <v>1062</v>
      </c>
      <c r="E503" s="42" t="s">
        <v>1063</v>
      </c>
      <c r="F503" s="42" t="s">
        <v>1064</v>
      </c>
      <c r="G503" s="2" t="s">
        <v>678</v>
      </c>
      <c r="H503" s="58">
        <v>100</v>
      </c>
      <c r="I503" s="2">
        <v>710000000</v>
      </c>
      <c r="J503" s="2" t="s">
        <v>7</v>
      </c>
      <c r="K503" s="2" t="s">
        <v>939</v>
      </c>
      <c r="L503" s="2" t="s">
        <v>7</v>
      </c>
      <c r="M503" s="2"/>
      <c r="N503" s="2" t="s">
        <v>1177</v>
      </c>
      <c r="O503" s="2" t="s">
        <v>73</v>
      </c>
      <c r="P503" s="2"/>
      <c r="Q503" s="2"/>
      <c r="R503" s="56"/>
      <c r="S503" s="59"/>
      <c r="T503" s="56">
        <v>0</v>
      </c>
      <c r="U503" s="56">
        <v>0</v>
      </c>
      <c r="V503" s="13"/>
      <c r="W503" s="13">
        <v>2017</v>
      </c>
      <c r="X503" s="91" t="s">
        <v>2217</v>
      </c>
    </row>
    <row r="504" spans="1:150" s="47" customFormat="1" ht="89.25" x14ac:dyDescent="0.2">
      <c r="A504" s="76" t="s">
        <v>1564</v>
      </c>
      <c r="B504" s="2" t="s">
        <v>1</v>
      </c>
      <c r="C504" s="2" t="s">
        <v>829</v>
      </c>
      <c r="D504" s="42" t="s">
        <v>1008</v>
      </c>
      <c r="E504" s="42" t="s">
        <v>1008</v>
      </c>
      <c r="F504" s="42" t="s">
        <v>1065</v>
      </c>
      <c r="G504" s="2" t="s">
        <v>6</v>
      </c>
      <c r="H504" s="58">
        <v>100</v>
      </c>
      <c r="I504" s="2">
        <v>710000000</v>
      </c>
      <c r="J504" s="2" t="s">
        <v>7</v>
      </c>
      <c r="K504" s="2" t="s">
        <v>385</v>
      </c>
      <c r="L504" s="2" t="s">
        <v>667</v>
      </c>
      <c r="M504" s="2"/>
      <c r="N504" s="2" t="s">
        <v>1066</v>
      </c>
      <c r="O504" s="2" t="s">
        <v>894</v>
      </c>
      <c r="P504" s="2"/>
      <c r="Q504" s="2"/>
      <c r="R504" s="56"/>
      <c r="S504" s="59"/>
      <c r="T504" s="56">
        <v>26178850</v>
      </c>
      <c r="U504" s="56">
        <v>26178850</v>
      </c>
      <c r="V504" s="13"/>
      <c r="W504" s="13">
        <v>2017</v>
      </c>
      <c r="X504" s="91"/>
    </row>
    <row r="505" spans="1:150" s="47" customFormat="1" ht="102" x14ac:dyDescent="0.2">
      <c r="A505" s="1" t="s">
        <v>1565</v>
      </c>
      <c r="B505" s="2" t="s">
        <v>1</v>
      </c>
      <c r="C505" s="2" t="s">
        <v>668</v>
      </c>
      <c r="D505" s="42" t="s">
        <v>669</v>
      </c>
      <c r="E505" s="42" t="s">
        <v>670</v>
      </c>
      <c r="F505" s="42" t="s">
        <v>1067</v>
      </c>
      <c r="G505" s="2" t="s">
        <v>6</v>
      </c>
      <c r="H505" s="58">
        <v>0</v>
      </c>
      <c r="I505" s="2">
        <v>710000000</v>
      </c>
      <c r="J505" s="2" t="s">
        <v>7</v>
      </c>
      <c r="K505" s="2" t="s">
        <v>182</v>
      </c>
      <c r="L505" s="2" t="s">
        <v>1158</v>
      </c>
      <c r="M505" s="2"/>
      <c r="N505" s="2" t="s">
        <v>355</v>
      </c>
      <c r="O505" s="2" t="s">
        <v>894</v>
      </c>
      <c r="P505" s="2"/>
      <c r="Q505" s="2"/>
      <c r="R505" s="56"/>
      <c r="S505" s="59"/>
      <c r="T505" s="56">
        <v>0</v>
      </c>
      <c r="U505" s="56">
        <v>0</v>
      </c>
      <c r="V505" s="13"/>
      <c r="W505" s="13">
        <v>2017</v>
      </c>
      <c r="X505" s="91" t="s">
        <v>2218</v>
      </c>
    </row>
    <row r="506" spans="1:150" s="47" customFormat="1" ht="114.75" customHeight="1" x14ac:dyDescent="0.2">
      <c r="A506" s="76" t="s">
        <v>1566</v>
      </c>
      <c r="B506" s="2" t="s">
        <v>1</v>
      </c>
      <c r="C506" s="2" t="s">
        <v>668</v>
      </c>
      <c r="D506" s="42" t="s">
        <v>669</v>
      </c>
      <c r="E506" s="42" t="s">
        <v>670</v>
      </c>
      <c r="F506" s="42" t="s">
        <v>1068</v>
      </c>
      <c r="G506" s="2" t="s">
        <v>6</v>
      </c>
      <c r="H506" s="58">
        <v>0</v>
      </c>
      <c r="I506" s="2">
        <v>710000000</v>
      </c>
      <c r="J506" s="2" t="s">
        <v>7</v>
      </c>
      <c r="K506" s="2" t="s">
        <v>395</v>
      </c>
      <c r="L506" s="2" t="s">
        <v>1155</v>
      </c>
      <c r="M506" s="2"/>
      <c r="N506" s="2" t="s">
        <v>395</v>
      </c>
      <c r="O506" s="2" t="s">
        <v>894</v>
      </c>
      <c r="P506" s="2"/>
      <c r="Q506" s="2"/>
      <c r="R506" s="56"/>
      <c r="S506" s="59"/>
      <c r="T506" s="56">
        <v>0</v>
      </c>
      <c r="U506" s="56">
        <v>0</v>
      </c>
      <c r="V506" s="13"/>
      <c r="W506" s="13">
        <v>2017</v>
      </c>
      <c r="X506" s="91" t="s">
        <v>3422</v>
      </c>
    </row>
    <row r="507" spans="1:150" s="47" customFormat="1" ht="102" x14ac:dyDescent="0.2">
      <c r="A507" s="1" t="s">
        <v>1567</v>
      </c>
      <c r="B507" s="2" t="s">
        <v>1</v>
      </c>
      <c r="C507" s="2" t="s">
        <v>668</v>
      </c>
      <c r="D507" s="42" t="s">
        <v>669</v>
      </c>
      <c r="E507" s="42" t="s">
        <v>670</v>
      </c>
      <c r="F507" s="42" t="s">
        <v>1069</v>
      </c>
      <c r="G507" s="2" t="s">
        <v>6</v>
      </c>
      <c r="H507" s="58">
        <v>0</v>
      </c>
      <c r="I507" s="2">
        <v>710000000</v>
      </c>
      <c r="J507" s="2" t="s">
        <v>7</v>
      </c>
      <c r="K507" s="2" t="s">
        <v>385</v>
      </c>
      <c r="L507" s="2" t="s">
        <v>1159</v>
      </c>
      <c r="M507" s="2"/>
      <c r="N507" s="2" t="s">
        <v>386</v>
      </c>
      <c r="O507" s="2" t="s">
        <v>894</v>
      </c>
      <c r="P507" s="2"/>
      <c r="Q507" s="2"/>
      <c r="R507" s="56"/>
      <c r="S507" s="59"/>
      <c r="T507" s="56">
        <v>1494000</v>
      </c>
      <c r="U507" s="56">
        <v>1494000</v>
      </c>
      <c r="V507" s="13"/>
      <c r="W507" s="13">
        <v>2017</v>
      </c>
      <c r="X507" s="91" t="s">
        <v>748</v>
      </c>
    </row>
    <row r="508" spans="1:150" s="47" customFormat="1" ht="114.75" customHeight="1" x14ac:dyDescent="0.2">
      <c r="A508" s="76" t="s">
        <v>1568</v>
      </c>
      <c r="B508" s="2" t="s">
        <v>1</v>
      </c>
      <c r="C508" s="2" t="s">
        <v>668</v>
      </c>
      <c r="D508" s="42" t="s">
        <v>669</v>
      </c>
      <c r="E508" s="42" t="s">
        <v>670</v>
      </c>
      <c r="F508" s="42" t="s">
        <v>1070</v>
      </c>
      <c r="G508" s="2" t="s">
        <v>6</v>
      </c>
      <c r="H508" s="58">
        <v>0</v>
      </c>
      <c r="I508" s="2">
        <v>710000000</v>
      </c>
      <c r="J508" s="2" t="s">
        <v>7</v>
      </c>
      <c r="K508" s="2" t="s">
        <v>385</v>
      </c>
      <c r="L508" s="2" t="s">
        <v>1160</v>
      </c>
      <c r="M508" s="2"/>
      <c r="N508" s="2" t="s">
        <v>386</v>
      </c>
      <c r="O508" s="2" t="s">
        <v>894</v>
      </c>
      <c r="P508" s="2"/>
      <c r="Q508" s="2"/>
      <c r="R508" s="56"/>
      <c r="S508" s="59"/>
      <c r="T508" s="56">
        <v>0</v>
      </c>
      <c r="U508" s="56">
        <v>0</v>
      </c>
      <c r="V508" s="13"/>
      <c r="W508" s="13">
        <v>2017</v>
      </c>
      <c r="X508" s="91" t="s">
        <v>3422</v>
      </c>
    </row>
    <row r="509" spans="1:150" s="47" customFormat="1" ht="102" x14ac:dyDescent="0.2">
      <c r="A509" s="1" t="s">
        <v>1569</v>
      </c>
      <c r="B509" s="2" t="s">
        <v>1</v>
      </c>
      <c r="C509" s="2" t="s">
        <v>668</v>
      </c>
      <c r="D509" s="42" t="s">
        <v>669</v>
      </c>
      <c r="E509" s="42" t="s">
        <v>670</v>
      </c>
      <c r="F509" s="42" t="s">
        <v>777</v>
      </c>
      <c r="G509" s="2" t="s">
        <v>6</v>
      </c>
      <c r="H509" s="58">
        <v>0</v>
      </c>
      <c r="I509" s="2">
        <v>710000000</v>
      </c>
      <c r="J509" s="2" t="s">
        <v>7</v>
      </c>
      <c r="K509" s="2" t="s">
        <v>369</v>
      </c>
      <c r="L509" s="2" t="s">
        <v>1071</v>
      </c>
      <c r="M509" s="2"/>
      <c r="N509" s="2" t="s">
        <v>348</v>
      </c>
      <c r="O509" s="2" t="s">
        <v>894</v>
      </c>
      <c r="P509" s="2"/>
      <c r="Q509" s="2"/>
      <c r="R509" s="56"/>
      <c r="S509" s="59"/>
      <c r="T509" s="56">
        <v>2160000</v>
      </c>
      <c r="U509" s="56">
        <v>2160000</v>
      </c>
      <c r="V509" s="13"/>
      <c r="W509" s="13">
        <v>2017</v>
      </c>
      <c r="X509" s="91" t="s">
        <v>748</v>
      </c>
    </row>
    <row r="510" spans="1:150" s="47" customFormat="1" ht="102" x14ac:dyDescent="0.2">
      <c r="A510" s="76" t="s">
        <v>1570</v>
      </c>
      <c r="B510" s="2" t="s">
        <v>1</v>
      </c>
      <c r="C510" s="2" t="s">
        <v>668</v>
      </c>
      <c r="D510" s="42" t="s">
        <v>669</v>
      </c>
      <c r="E510" s="42" t="s">
        <v>670</v>
      </c>
      <c r="F510" s="42" t="s">
        <v>1072</v>
      </c>
      <c r="G510" s="2" t="s">
        <v>6</v>
      </c>
      <c r="H510" s="58">
        <v>0</v>
      </c>
      <c r="I510" s="2">
        <v>710000000</v>
      </c>
      <c r="J510" s="2" t="s">
        <v>7</v>
      </c>
      <c r="K510" s="2" t="s">
        <v>182</v>
      </c>
      <c r="L510" s="2" t="s">
        <v>1161</v>
      </c>
      <c r="M510" s="2"/>
      <c r="N510" s="2" t="s">
        <v>355</v>
      </c>
      <c r="O510" s="2" t="s">
        <v>894</v>
      </c>
      <c r="P510" s="2"/>
      <c r="Q510" s="2"/>
      <c r="R510" s="56"/>
      <c r="S510" s="59"/>
      <c r="T510" s="56">
        <v>0</v>
      </c>
      <c r="U510" s="56">
        <v>0</v>
      </c>
      <c r="V510" s="13"/>
      <c r="W510" s="13">
        <v>2017</v>
      </c>
      <c r="X510" s="91" t="s">
        <v>2218</v>
      </c>
    </row>
    <row r="511" spans="1:150" s="149" customFormat="1" ht="102" x14ac:dyDescent="0.2">
      <c r="A511" s="1" t="s">
        <v>1571</v>
      </c>
      <c r="B511" s="2" t="s">
        <v>1</v>
      </c>
      <c r="C511" s="2" t="s">
        <v>668</v>
      </c>
      <c r="D511" s="42" t="s">
        <v>669</v>
      </c>
      <c r="E511" s="42" t="s">
        <v>670</v>
      </c>
      <c r="F511" s="42" t="s">
        <v>1073</v>
      </c>
      <c r="G511" s="2" t="s">
        <v>6</v>
      </c>
      <c r="H511" s="58">
        <v>0</v>
      </c>
      <c r="I511" s="2">
        <v>710000000</v>
      </c>
      <c r="J511" s="2" t="s">
        <v>7</v>
      </c>
      <c r="K511" s="2" t="s">
        <v>348</v>
      </c>
      <c r="L511" s="2" t="s">
        <v>1162</v>
      </c>
      <c r="M511" s="2"/>
      <c r="N511" s="2" t="s">
        <v>349</v>
      </c>
      <c r="O511" s="2" t="s">
        <v>894</v>
      </c>
      <c r="P511" s="2"/>
      <c r="Q511" s="2"/>
      <c r="R511" s="56"/>
      <c r="S511" s="59"/>
      <c r="T511" s="56">
        <v>0</v>
      </c>
      <c r="U511" s="56">
        <v>0</v>
      </c>
      <c r="V511" s="13"/>
      <c r="W511" s="13">
        <v>2017</v>
      </c>
      <c r="X511" s="91" t="s">
        <v>2579</v>
      </c>
      <c r="Y511" s="47"/>
      <c r="Z511" s="47"/>
      <c r="AA511" s="47"/>
      <c r="AB511" s="47"/>
      <c r="AC511" s="47"/>
      <c r="AD511" s="47"/>
      <c r="AE511" s="47"/>
      <c r="AF511" s="47"/>
      <c r="AG511" s="47"/>
      <c r="AH511" s="47"/>
      <c r="AI511" s="47"/>
      <c r="AJ511" s="47"/>
      <c r="AK511" s="47"/>
      <c r="AL511" s="47"/>
      <c r="AM511" s="47"/>
      <c r="AN511" s="47"/>
      <c r="AO511" s="47"/>
      <c r="AP511" s="47"/>
      <c r="AQ511" s="47"/>
      <c r="AR511" s="47"/>
      <c r="AS511" s="47"/>
      <c r="AT511" s="47"/>
      <c r="AU511" s="47"/>
      <c r="AV511" s="47"/>
      <c r="AW511" s="47"/>
      <c r="AX511" s="47"/>
      <c r="AY511" s="47"/>
      <c r="AZ511" s="47"/>
      <c r="BA511" s="47"/>
      <c r="BB511" s="47"/>
      <c r="BC511" s="47"/>
      <c r="BD511" s="47"/>
      <c r="BE511" s="47"/>
      <c r="BF511" s="47"/>
      <c r="BG511" s="47"/>
      <c r="BH511" s="47"/>
      <c r="BI511" s="47"/>
      <c r="BJ511" s="47"/>
      <c r="BK511" s="47"/>
      <c r="BL511" s="47"/>
      <c r="BM511" s="47"/>
      <c r="BN511" s="47"/>
      <c r="BO511" s="47"/>
      <c r="BP511" s="47"/>
      <c r="BQ511" s="47"/>
      <c r="BR511" s="47"/>
      <c r="BS511" s="47"/>
      <c r="BT511" s="47"/>
      <c r="BU511" s="47"/>
      <c r="BV511" s="47"/>
      <c r="BW511" s="47"/>
      <c r="BX511" s="47"/>
      <c r="BY511" s="47"/>
      <c r="BZ511" s="47"/>
      <c r="CA511" s="47"/>
      <c r="CB511" s="47"/>
      <c r="CC511" s="47"/>
      <c r="CD511" s="47"/>
      <c r="CE511" s="47"/>
      <c r="CF511" s="47"/>
      <c r="CG511" s="47"/>
      <c r="CH511" s="47"/>
      <c r="CI511" s="47"/>
      <c r="CJ511" s="47"/>
      <c r="CK511" s="47"/>
      <c r="CL511" s="47"/>
      <c r="CM511" s="47"/>
      <c r="CN511" s="47"/>
      <c r="CO511" s="47"/>
      <c r="CP511" s="47"/>
      <c r="CQ511" s="47"/>
      <c r="CR511" s="47"/>
      <c r="CS511" s="47"/>
      <c r="CT511" s="47"/>
      <c r="CU511" s="47"/>
      <c r="CV511" s="47"/>
      <c r="CW511" s="47"/>
      <c r="CX511" s="47"/>
      <c r="CY511" s="47"/>
      <c r="CZ511" s="47"/>
      <c r="DA511" s="47"/>
      <c r="DB511" s="47"/>
      <c r="DC511" s="47"/>
      <c r="DD511" s="47"/>
      <c r="DE511" s="47"/>
      <c r="DF511" s="47"/>
      <c r="DG511" s="47"/>
      <c r="DH511" s="47"/>
      <c r="DI511" s="47"/>
      <c r="DJ511" s="47"/>
      <c r="DK511" s="47"/>
      <c r="DL511" s="47"/>
      <c r="DM511" s="47"/>
      <c r="DN511" s="47"/>
      <c r="DO511" s="47"/>
      <c r="DP511" s="47"/>
      <c r="DQ511" s="47"/>
      <c r="DR511" s="47"/>
      <c r="DS511" s="47"/>
      <c r="DT511" s="47"/>
      <c r="DU511" s="47"/>
      <c r="DV511" s="47"/>
      <c r="DW511" s="47"/>
      <c r="DX511" s="47"/>
      <c r="DY511" s="47"/>
      <c r="DZ511" s="47"/>
      <c r="EA511" s="47"/>
      <c r="EB511" s="47"/>
      <c r="EC511" s="47"/>
      <c r="ED511" s="47"/>
      <c r="EE511" s="47"/>
      <c r="EF511" s="47"/>
      <c r="EG511" s="47"/>
      <c r="EH511" s="47"/>
      <c r="EI511" s="47"/>
      <c r="EJ511" s="47"/>
      <c r="EK511" s="47"/>
      <c r="EL511" s="47"/>
      <c r="EM511" s="47"/>
      <c r="EN511" s="47"/>
      <c r="EO511" s="47"/>
      <c r="EP511" s="47"/>
      <c r="EQ511" s="47"/>
      <c r="ER511" s="47"/>
      <c r="ES511" s="47"/>
      <c r="ET511" s="47"/>
    </row>
    <row r="512" spans="1:150" s="149" customFormat="1" ht="102" x14ac:dyDescent="0.2">
      <c r="A512" s="1" t="s">
        <v>2049</v>
      </c>
      <c r="B512" s="2" t="s">
        <v>1</v>
      </c>
      <c r="C512" s="2" t="s">
        <v>668</v>
      </c>
      <c r="D512" s="42" t="s">
        <v>669</v>
      </c>
      <c r="E512" s="42" t="s">
        <v>670</v>
      </c>
      <c r="F512" s="42" t="s">
        <v>1073</v>
      </c>
      <c r="G512" s="2" t="s">
        <v>6</v>
      </c>
      <c r="H512" s="58">
        <v>0</v>
      </c>
      <c r="I512" s="2">
        <v>710000000</v>
      </c>
      <c r="J512" s="2" t="s">
        <v>7</v>
      </c>
      <c r="K512" s="2" t="s">
        <v>348</v>
      </c>
      <c r="L512" s="2" t="s">
        <v>1162</v>
      </c>
      <c r="M512" s="2"/>
      <c r="N512" s="2" t="s">
        <v>349</v>
      </c>
      <c r="O512" s="2" t="s">
        <v>894</v>
      </c>
      <c r="P512" s="2"/>
      <c r="Q512" s="2"/>
      <c r="R512" s="56"/>
      <c r="S512" s="59"/>
      <c r="T512" s="56">
        <v>1908000</v>
      </c>
      <c r="U512" s="56">
        <v>1908000</v>
      </c>
      <c r="V512" s="13"/>
      <c r="W512" s="13">
        <v>2017</v>
      </c>
      <c r="X512" s="91" t="s">
        <v>2050</v>
      </c>
      <c r="Y512" s="47"/>
      <c r="Z512" s="47"/>
      <c r="AA512" s="47"/>
      <c r="AB512" s="47"/>
      <c r="AC512" s="47"/>
      <c r="AD512" s="47"/>
      <c r="AE512" s="47"/>
      <c r="AF512" s="47"/>
      <c r="AG512" s="47"/>
      <c r="AH512" s="47"/>
      <c r="AI512" s="47"/>
      <c r="AJ512" s="47"/>
      <c r="AK512" s="47"/>
      <c r="AL512" s="47"/>
      <c r="AM512" s="47"/>
      <c r="AN512" s="47"/>
      <c r="AO512" s="47"/>
      <c r="AP512" s="47"/>
      <c r="AQ512" s="47"/>
      <c r="AR512" s="47"/>
      <c r="AS512" s="47"/>
      <c r="AT512" s="47"/>
      <c r="AU512" s="47"/>
      <c r="AV512" s="47"/>
      <c r="AW512" s="47"/>
      <c r="AX512" s="47"/>
      <c r="AY512" s="47"/>
      <c r="AZ512" s="47"/>
      <c r="BA512" s="47"/>
      <c r="BB512" s="47"/>
      <c r="BC512" s="47"/>
      <c r="BD512" s="47"/>
      <c r="BE512" s="47"/>
      <c r="BF512" s="47"/>
      <c r="BG512" s="47"/>
      <c r="BH512" s="47"/>
      <c r="BI512" s="47"/>
      <c r="BJ512" s="47"/>
      <c r="BK512" s="47"/>
      <c r="BL512" s="47"/>
      <c r="BM512" s="47"/>
      <c r="BN512" s="47"/>
      <c r="BO512" s="47"/>
      <c r="BP512" s="47"/>
      <c r="BQ512" s="47"/>
      <c r="BR512" s="47"/>
      <c r="BS512" s="47"/>
      <c r="BT512" s="47"/>
      <c r="BU512" s="47"/>
      <c r="BV512" s="47"/>
      <c r="BW512" s="47"/>
      <c r="BX512" s="47"/>
      <c r="BY512" s="47"/>
      <c r="BZ512" s="47"/>
      <c r="CA512" s="47"/>
      <c r="CB512" s="47"/>
      <c r="CC512" s="47"/>
      <c r="CD512" s="47"/>
      <c r="CE512" s="47"/>
      <c r="CF512" s="47"/>
      <c r="CG512" s="47"/>
      <c r="CH512" s="47"/>
      <c r="CI512" s="47"/>
      <c r="CJ512" s="47"/>
      <c r="CK512" s="47"/>
      <c r="CL512" s="47"/>
      <c r="CM512" s="47"/>
      <c r="CN512" s="47"/>
      <c r="CO512" s="47"/>
      <c r="CP512" s="47"/>
      <c r="CQ512" s="47"/>
      <c r="CR512" s="47"/>
      <c r="CS512" s="47"/>
      <c r="CT512" s="47"/>
      <c r="CU512" s="47"/>
      <c r="CV512" s="47"/>
      <c r="CW512" s="47"/>
      <c r="CX512" s="47"/>
      <c r="CY512" s="47"/>
      <c r="CZ512" s="47"/>
      <c r="DA512" s="47"/>
      <c r="DB512" s="47"/>
      <c r="DC512" s="47"/>
      <c r="DD512" s="47"/>
      <c r="DE512" s="47"/>
      <c r="DF512" s="47"/>
      <c r="DG512" s="47"/>
      <c r="DH512" s="47"/>
      <c r="DI512" s="47"/>
      <c r="DJ512" s="47"/>
      <c r="DK512" s="47"/>
      <c r="DL512" s="47"/>
      <c r="DM512" s="47"/>
      <c r="DN512" s="47"/>
      <c r="DO512" s="47"/>
      <c r="DP512" s="47"/>
      <c r="DQ512" s="47"/>
      <c r="DR512" s="47"/>
      <c r="DS512" s="47"/>
      <c r="DT512" s="47"/>
      <c r="DU512" s="47"/>
      <c r="DV512" s="47"/>
      <c r="DW512" s="47"/>
      <c r="DX512" s="47"/>
      <c r="DY512" s="47"/>
      <c r="DZ512" s="47"/>
      <c r="EA512" s="47"/>
      <c r="EB512" s="47"/>
      <c r="EC512" s="47"/>
      <c r="ED512" s="47"/>
      <c r="EE512" s="47"/>
      <c r="EF512" s="47"/>
      <c r="EG512" s="47"/>
      <c r="EH512" s="47"/>
      <c r="EI512" s="47"/>
      <c r="EJ512" s="47"/>
      <c r="EK512" s="47"/>
      <c r="EL512" s="47"/>
      <c r="EM512" s="47"/>
      <c r="EN512" s="47"/>
      <c r="EO512" s="47"/>
      <c r="EP512" s="47"/>
      <c r="EQ512" s="47"/>
      <c r="ER512" s="47"/>
      <c r="ES512" s="47"/>
      <c r="ET512" s="47"/>
    </row>
    <row r="513" spans="1:150" ht="114.75" customHeight="1" x14ac:dyDescent="0.25">
      <c r="A513" s="76" t="s">
        <v>1572</v>
      </c>
      <c r="B513" s="2" t="s">
        <v>1</v>
      </c>
      <c r="C513" s="2" t="s">
        <v>668</v>
      </c>
      <c r="D513" s="42" t="s">
        <v>669</v>
      </c>
      <c r="E513" s="42" t="s">
        <v>670</v>
      </c>
      <c r="F513" s="42" t="s">
        <v>1074</v>
      </c>
      <c r="G513" s="2" t="s">
        <v>6</v>
      </c>
      <c r="H513" s="58">
        <v>0</v>
      </c>
      <c r="I513" s="2">
        <v>710000000</v>
      </c>
      <c r="J513" s="2" t="s">
        <v>7</v>
      </c>
      <c r="K513" s="2" t="s">
        <v>386</v>
      </c>
      <c r="L513" s="2" t="s">
        <v>1154</v>
      </c>
      <c r="M513" s="2"/>
      <c r="N513" s="2" t="s">
        <v>386</v>
      </c>
      <c r="O513" s="2" t="s">
        <v>894</v>
      </c>
      <c r="P513" s="2"/>
      <c r="Q513" s="2"/>
      <c r="R513" s="56"/>
      <c r="S513" s="59"/>
      <c r="T513" s="56">
        <v>0</v>
      </c>
      <c r="U513" s="56">
        <v>0</v>
      </c>
      <c r="V513" s="13"/>
      <c r="W513" s="13">
        <v>2017</v>
      </c>
      <c r="X513" s="91" t="s">
        <v>3422</v>
      </c>
      <c r="Y513" s="47"/>
      <c r="Z513" s="47"/>
      <c r="AA513" s="47"/>
      <c r="AB513" s="47"/>
      <c r="AC513" s="47"/>
      <c r="AD513" s="47"/>
      <c r="AE513" s="47"/>
      <c r="AF513" s="47"/>
      <c r="AG513" s="47"/>
      <c r="AH513" s="47"/>
      <c r="AI513" s="47"/>
      <c r="AJ513" s="47"/>
      <c r="AK513" s="47"/>
      <c r="AL513" s="47"/>
      <c r="AM513" s="47"/>
      <c r="AN513" s="47"/>
      <c r="AO513" s="47"/>
      <c r="AP513" s="47"/>
      <c r="AQ513" s="47"/>
      <c r="AR513" s="47"/>
      <c r="AS513" s="47"/>
      <c r="AT513" s="47"/>
      <c r="AU513" s="47"/>
      <c r="AV513" s="47"/>
      <c r="AW513" s="47"/>
      <c r="AX513" s="47"/>
      <c r="AY513" s="47"/>
      <c r="AZ513" s="47"/>
      <c r="BA513" s="47"/>
      <c r="BB513" s="47"/>
      <c r="BC513" s="47"/>
      <c r="BD513" s="47"/>
      <c r="BE513" s="47"/>
      <c r="BF513" s="47"/>
      <c r="BG513" s="47"/>
      <c r="BH513" s="47"/>
      <c r="BI513" s="47"/>
      <c r="BJ513" s="47"/>
      <c r="BK513" s="47"/>
      <c r="BL513" s="47"/>
      <c r="BM513" s="47"/>
      <c r="BN513" s="47"/>
      <c r="BO513" s="47"/>
      <c r="BP513" s="47"/>
      <c r="BQ513" s="47"/>
      <c r="BR513" s="47"/>
      <c r="BS513" s="47"/>
      <c r="BT513" s="47"/>
      <c r="BU513" s="47"/>
      <c r="BV513" s="47"/>
      <c r="BW513" s="47"/>
      <c r="BX513" s="47"/>
      <c r="BY513" s="47"/>
      <c r="BZ513" s="47"/>
      <c r="CA513" s="47"/>
      <c r="CB513" s="47"/>
      <c r="CC513" s="47"/>
      <c r="CD513" s="47"/>
      <c r="CE513" s="47"/>
      <c r="CF513" s="47"/>
      <c r="CG513" s="47"/>
      <c r="CH513" s="47"/>
      <c r="CI513" s="47"/>
      <c r="CJ513" s="47"/>
      <c r="CK513" s="47"/>
      <c r="CL513" s="47"/>
      <c r="CM513" s="47"/>
      <c r="CN513" s="47"/>
      <c r="CO513" s="47"/>
      <c r="CP513" s="47"/>
      <c r="CQ513" s="47"/>
      <c r="CR513" s="47"/>
      <c r="CS513" s="47"/>
      <c r="CT513" s="47"/>
      <c r="CU513" s="47"/>
      <c r="CV513" s="47"/>
      <c r="CW513" s="47"/>
      <c r="CX513" s="47"/>
      <c r="CY513" s="47"/>
      <c r="CZ513" s="47"/>
      <c r="DA513" s="47"/>
      <c r="DB513" s="47"/>
      <c r="DC513" s="47"/>
      <c r="DD513" s="47"/>
      <c r="DE513" s="47"/>
      <c r="DF513" s="47"/>
      <c r="DG513" s="47"/>
      <c r="DH513" s="47"/>
      <c r="DI513" s="47"/>
      <c r="DJ513" s="47"/>
      <c r="DK513" s="47"/>
      <c r="DL513" s="47"/>
      <c r="DM513" s="47"/>
      <c r="DN513" s="47"/>
      <c r="DO513" s="47"/>
      <c r="DP513" s="47"/>
      <c r="DQ513" s="47"/>
      <c r="DR513" s="47"/>
      <c r="DS513" s="47"/>
      <c r="DT513" s="47"/>
      <c r="DU513" s="47"/>
      <c r="DV513" s="47"/>
      <c r="DW513" s="47"/>
      <c r="DX513" s="47"/>
      <c r="DY513" s="47"/>
      <c r="DZ513" s="47"/>
      <c r="EA513" s="47"/>
      <c r="EB513" s="47"/>
      <c r="EC513" s="47"/>
      <c r="ED513" s="47"/>
      <c r="EE513" s="47"/>
      <c r="EF513" s="47"/>
      <c r="EG513" s="47"/>
      <c r="EH513" s="47"/>
      <c r="EI513" s="47"/>
      <c r="EJ513" s="47"/>
      <c r="EK513" s="47"/>
      <c r="EL513" s="47"/>
      <c r="EM513" s="47"/>
      <c r="EN513" s="47"/>
      <c r="EO513" s="47"/>
      <c r="EP513" s="47"/>
      <c r="EQ513" s="47"/>
      <c r="ER513" s="47"/>
      <c r="ES513" s="47"/>
    </row>
    <row r="514" spans="1:150" s="169" customFormat="1" ht="102" x14ac:dyDescent="0.2">
      <c r="A514" s="1" t="s">
        <v>1573</v>
      </c>
      <c r="B514" s="2" t="s">
        <v>1</v>
      </c>
      <c r="C514" s="2" t="s">
        <v>668</v>
      </c>
      <c r="D514" s="42" t="s">
        <v>669</v>
      </c>
      <c r="E514" s="42" t="s">
        <v>670</v>
      </c>
      <c r="F514" s="42" t="s">
        <v>1075</v>
      </c>
      <c r="G514" s="2" t="s">
        <v>6</v>
      </c>
      <c r="H514" s="58">
        <v>0</v>
      </c>
      <c r="I514" s="2">
        <v>710000000</v>
      </c>
      <c r="J514" s="2" t="s">
        <v>7</v>
      </c>
      <c r="K514" s="2" t="s">
        <v>360</v>
      </c>
      <c r="L514" s="2" t="s">
        <v>1163</v>
      </c>
      <c r="M514" s="2"/>
      <c r="N514" s="2" t="s">
        <v>360</v>
      </c>
      <c r="O514" s="2" t="s">
        <v>894</v>
      </c>
      <c r="P514" s="2"/>
      <c r="Q514" s="2"/>
      <c r="R514" s="56"/>
      <c r="S514" s="59"/>
      <c r="T514" s="56">
        <v>0</v>
      </c>
      <c r="U514" s="56">
        <v>0</v>
      </c>
      <c r="V514" s="13"/>
      <c r="W514" s="13">
        <v>2017</v>
      </c>
      <c r="X514" s="91" t="s">
        <v>2579</v>
      </c>
      <c r="Y514" s="47"/>
      <c r="Z514" s="47"/>
      <c r="AA514" s="47"/>
      <c r="AB514" s="47"/>
      <c r="AC514" s="47"/>
      <c r="AD514" s="47"/>
      <c r="AE514" s="47"/>
      <c r="AF514" s="47"/>
      <c r="AG514" s="47"/>
      <c r="AH514" s="47"/>
      <c r="AI514" s="47"/>
      <c r="AJ514" s="47"/>
      <c r="AK514" s="47"/>
      <c r="AL514" s="47"/>
      <c r="AM514" s="47"/>
      <c r="AN514" s="47"/>
      <c r="AO514" s="47"/>
      <c r="AP514" s="47"/>
      <c r="AQ514" s="47"/>
      <c r="AR514" s="47"/>
      <c r="AS514" s="47"/>
      <c r="AT514" s="47"/>
      <c r="AU514" s="47"/>
      <c r="AV514" s="47"/>
      <c r="AW514" s="47"/>
      <c r="AX514" s="47"/>
      <c r="AY514" s="47"/>
      <c r="AZ514" s="47"/>
      <c r="BA514" s="47"/>
      <c r="BB514" s="47"/>
      <c r="BC514" s="47"/>
      <c r="BD514" s="47"/>
      <c r="BE514" s="47"/>
      <c r="BF514" s="47"/>
      <c r="BG514" s="47"/>
      <c r="BH514" s="47"/>
      <c r="BI514" s="47"/>
      <c r="BJ514" s="47"/>
      <c r="BK514" s="47"/>
      <c r="BL514" s="47"/>
      <c r="BM514" s="47"/>
      <c r="BN514" s="47"/>
      <c r="BO514" s="47"/>
      <c r="BP514" s="47"/>
      <c r="BQ514" s="47"/>
      <c r="BR514" s="47"/>
      <c r="BS514" s="47"/>
      <c r="BT514" s="47"/>
      <c r="BU514" s="47"/>
      <c r="BV514" s="47"/>
      <c r="BW514" s="47"/>
      <c r="BX514" s="47"/>
      <c r="BY514" s="47"/>
      <c r="BZ514" s="47"/>
      <c r="CA514" s="47"/>
      <c r="CB514" s="47"/>
      <c r="CC514" s="47"/>
      <c r="CD514" s="47"/>
      <c r="CE514" s="47"/>
      <c r="CF514" s="47"/>
      <c r="CG514" s="47"/>
      <c r="CH514" s="47"/>
      <c r="CI514" s="47"/>
      <c r="CJ514" s="47"/>
      <c r="CK514" s="47"/>
      <c r="CL514" s="47"/>
      <c r="CM514" s="47"/>
      <c r="CN514" s="47"/>
      <c r="CO514" s="47"/>
      <c r="CP514" s="47"/>
      <c r="CQ514" s="47"/>
      <c r="CR514" s="47"/>
      <c r="CS514" s="47"/>
      <c r="CT514" s="47"/>
      <c r="CU514" s="47"/>
      <c r="CV514" s="47"/>
      <c r="CW514" s="47"/>
      <c r="CX514" s="47"/>
      <c r="CY514" s="47"/>
      <c r="CZ514" s="47"/>
      <c r="DA514" s="47"/>
      <c r="DB514" s="47"/>
      <c r="DC514" s="47"/>
      <c r="DD514" s="47"/>
      <c r="DE514" s="47"/>
      <c r="DF514" s="47"/>
      <c r="DG514" s="47"/>
      <c r="DH514" s="47"/>
      <c r="DI514" s="47"/>
      <c r="DJ514" s="47"/>
      <c r="DK514" s="47"/>
      <c r="DL514" s="47"/>
      <c r="DM514" s="47"/>
      <c r="DN514" s="47"/>
      <c r="DO514" s="47"/>
      <c r="DP514" s="47"/>
      <c r="DQ514" s="47"/>
      <c r="DR514" s="47"/>
      <c r="DS514" s="47"/>
      <c r="DT514" s="47"/>
      <c r="DU514" s="47"/>
      <c r="DV514" s="47"/>
      <c r="DW514" s="47"/>
      <c r="DX514" s="47"/>
      <c r="DY514" s="47"/>
      <c r="DZ514" s="47"/>
      <c r="EA514" s="47"/>
      <c r="EB514" s="47"/>
      <c r="EC514" s="47"/>
      <c r="ED514" s="47"/>
      <c r="EE514" s="47"/>
      <c r="EF514" s="47"/>
      <c r="EG514" s="47"/>
      <c r="EH514" s="47"/>
      <c r="EI514" s="47"/>
      <c r="EJ514" s="47"/>
      <c r="EK514" s="47"/>
      <c r="EL514" s="47"/>
      <c r="EM514" s="47"/>
      <c r="EN514" s="47"/>
      <c r="EO514" s="47"/>
      <c r="EP514" s="47"/>
      <c r="EQ514" s="47"/>
      <c r="ER514" s="47"/>
      <c r="ES514" s="47"/>
      <c r="ET514" s="47"/>
    </row>
    <row r="515" spans="1:150" s="169" customFormat="1" ht="102" x14ac:dyDescent="0.2">
      <c r="A515" s="1" t="s">
        <v>2051</v>
      </c>
      <c r="B515" s="2" t="s">
        <v>1</v>
      </c>
      <c r="C515" s="2" t="s">
        <v>668</v>
      </c>
      <c r="D515" s="42" t="s">
        <v>669</v>
      </c>
      <c r="E515" s="42" t="s">
        <v>670</v>
      </c>
      <c r="F515" s="42" t="s">
        <v>2052</v>
      </c>
      <c r="G515" s="2" t="s">
        <v>6</v>
      </c>
      <c r="H515" s="58">
        <v>0</v>
      </c>
      <c r="I515" s="2">
        <v>710000000</v>
      </c>
      <c r="J515" s="2" t="s">
        <v>7</v>
      </c>
      <c r="K515" s="2" t="s">
        <v>355</v>
      </c>
      <c r="L515" s="2" t="s">
        <v>2053</v>
      </c>
      <c r="M515" s="2"/>
      <c r="N515" s="2" t="s">
        <v>355</v>
      </c>
      <c r="O515" s="2" t="s">
        <v>894</v>
      </c>
      <c r="P515" s="2"/>
      <c r="Q515" s="2"/>
      <c r="R515" s="56"/>
      <c r="S515" s="59"/>
      <c r="T515" s="56">
        <v>0</v>
      </c>
      <c r="U515" s="56">
        <v>0</v>
      </c>
      <c r="V515" s="13"/>
      <c r="W515" s="13">
        <v>2017</v>
      </c>
      <c r="X515" s="91" t="s">
        <v>2219</v>
      </c>
      <c r="Y515" s="47"/>
      <c r="Z515" s="47"/>
      <c r="AA515" s="47"/>
      <c r="AB515" s="47"/>
      <c r="AC515" s="47"/>
      <c r="AD515" s="47"/>
      <c r="AE515" s="47"/>
      <c r="AF515" s="47"/>
      <c r="AG515" s="47"/>
      <c r="AH515" s="47"/>
      <c r="AI515" s="47"/>
      <c r="AJ515" s="47"/>
      <c r="AK515" s="47"/>
      <c r="AL515" s="47"/>
      <c r="AM515" s="47"/>
      <c r="AN515" s="47"/>
      <c r="AO515" s="47"/>
      <c r="AP515" s="47"/>
      <c r="AQ515" s="47"/>
      <c r="AR515" s="47"/>
      <c r="AS515" s="47"/>
      <c r="AT515" s="47"/>
      <c r="AU515" s="47"/>
      <c r="AV515" s="47"/>
      <c r="AW515" s="47"/>
      <c r="AX515" s="47"/>
      <c r="AY515" s="47"/>
      <c r="AZ515" s="47"/>
      <c r="BA515" s="47"/>
      <c r="BB515" s="47"/>
      <c r="BC515" s="47"/>
      <c r="BD515" s="47"/>
      <c r="BE515" s="47"/>
      <c r="BF515" s="47"/>
      <c r="BG515" s="47"/>
      <c r="BH515" s="47"/>
      <c r="BI515" s="47"/>
      <c r="BJ515" s="47"/>
      <c r="BK515" s="47"/>
      <c r="BL515" s="47"/>
      <c r="BM515" s="47"/>
      <c r="BN515" s="47"/>
      <c r="BO515" s="47"/>
      <c r="BP515" s="47"/>
      <c r="BQ515" s="47"/>
      <c r="BR515" s="47"/>
      <c r="BS515" s="47"/>
      <c r="BT515" s="47"/>
      <c r="BU515" s="47"/>
      <c r="BV515" s="47"/>
      <c r="BW515" s="47"/>
      <c r="BX515" s="47"/>
      <c r="BY515" s="47"/>
      <c r="BZ515" s="47"/>
      <c r="CA515" s="47"/>
      <c r="CB515" s="47"/>
      <c r="CC515" s="47"/>
      <c r="CD515" s="47"/>
      <c r="CE515" s="47"/>
      <c r="CF515" s="47"/>
      <c r="CG515" s="47"/>
      <c r="CH515" s="47"/>
      <c r="CI515" s="47"/>
      <c r="CJ515" s="47"/>
      <c r="CK515" s="47"/>
      <c r="CL515" s="47"/>
      <c r="CM515" s="47"/>
      <c r="CN515" s="47"/>
      <c r="CO515" s="47"/>
      <c r="CP515" s="47"/>
      <c r="CQ515" s="47"/>
      <c r="CR515" s="47"/>
      <c r="CS515" s="47"/>
      <c r="CT515" s="47"/>
      <c r="CU515" s="47"/>
      <c r="CV515" s="47"/>
      <c r="CW515" s="47"/>
      <c r="CX515" s="47"/>
      <c r="CY515" s="47"/>
      <c r="CZ515" s="47"/>
      <c r="DA515" s="47"/>
      <c r="DB515" s="47"/>
      <c r="DC515" s="47"/>
      <c r="DD515" s="47"/>
      <c r="DE515" s="47"/>
      <c r="DF515" s="47"/>
      <c r="DG515" s="47"/>
      <c r="DH515" s="47"/>
      <c r="DI515" s="47"/>
      <c r="DJ515" s="47"/>
      <c r="DK515" s="47"/>
      <c r="DL515" s="47"/>
      <c r="DM515" s="47"/>
      <c r="DN515" s="47"/>
      <c r="DO515" s="47"/>
      <c r="DP515" s="47"/>
      <c r="DQ515" s="47"/>
      <c r="DR515" s="47"/>
      <c r="DS515" s="47"/>
      <c r="DT515" s="47"/>
      <c r="DU515" s="47"/>
      <c r="DV515" s="47"/>
      <c r="DW515" s="47"/>
      <c r="DX515" s="47"/>
      <c r="DY515" s="47"/>
      <c r="DZ515" s="47"/>
      <c r="EA515" s="47"/>
      <c r="EB515" s="47"/>
      <c r="EC515" s="47"/>
      <c r="ED515" s="47"/>
      <c r="EE515" s="47"/>
      <c r="EF515" s="47"/>
      <c r="EG515" s="47"/>
      <c r="EH515" s="47"/>
      <c r="EI515" s="47"/>
      <c r="EJ515" s="47"/>
      <c r="EK515" s="47"/>
      <c r="EL515" s="47"/>
      <c r="EM515" s="47"/>
      <c r="EN515" s="47"/>
      <c r="EO515" s="47"/>
      <c r="EP515" s="47"/>
      <c r="EQ515" s="47"/>
      <c r="ER515" s="47"/>
      <c r="ES515" s="47"/>
      <c r="ET515" s="47"/>
    </row>
    <row r="516" spans="1:150" s="169" customFormat="1" ht="51" x14ac:dyDescent="0.2">
      <c r="A516" s="76" t="s">
        <v>1574</v>
      </c>
      <c r="B516" s="2" t="s">
        <v>1</v>
      </c>
      <c r="C516" s="66" t="s">
        <v>1213</v>
      </c>
      <c r="D516" s="42" t="s">
        <v>1228</v>
      </c>
      <c r="E516" s="42" t="s">
        <v>1229</v>
      </c>
      <c r="F516" s="42" t="s">
        <v>1229</v>
      </c>
      <c r="G516" s="64" t="s">
        <v>6</v>
      </c>
      <c r="H516" s="65">
        <v>60</v>
      </c>
      <c r="I516" s="2">
        <v>710000000</v>
      </c>
      <c r="J516" s="2" t="s">
        <v>7</v>
      </c>
      <c r="K516" s="2" t="s">
        <v>360</v>
      </c>
      <c r="L516" s="2" t="s">
        <v>667</v>
      </c>
      <c r="M516" s="2"/>
      <c r="N516" s="2" t="s">
        <v>9</v>
      </c>
      <c r="O516" s="2" t="s">
        <v>709</v>
      </c>
      <c r="P516" s="2"/>
      <c r="Q516" s="2"/>
      <c r="R516" s="63"/>
      <c r="S516" s="63"/>
      <c r="T516" s="63">
        <v>0</v>
      </c>
      <c r="U516" s="63">
        <v>0</v>
      </c>
      <c r="V516" s="2"/>
      <c r="W516" s="2">
        <v>2017</v>
      </c>
      <c r="X516" s="91" t="s">
        <v>2736</v>
      </c>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49"/>
      <c r="AY516" s="149"/>
      <c r="AZ516" s="149"/>
      <c r="BA516" s="149"/>
      <c r="BB516" s="149"/>
      <c r="BC516" s="149"/>
      <c r="BD516" s="149"/>
      <c r="BE516" s="149"/>
      <c r="BF516" s="149"/>
      <c r="BG516" s="149"/>
      <c r="BH516" s="149"/>
      <c r="BI516" s="149"/>
      <c r="BJ516" s="149"/>
      <c r="BK516" s="149"/>
      <c r="BL516" s="149"/>
      <c r="BM516" s="149"/>
      <c r="BN516" s="149"/>
      <c r="BO516" s="149"/>
      <c r="BP516" s="149"/>
      <c r="BQ516" s="149"/>
      <c r="BR516" s="149"/>
      <c r="BS516" s="149"/>
      <c r="BT516" s="149"/>
      <c r="BU516" s="149"/>
      <c r="BV516" s="149"/>
      <c r="BW516" s="149"/>
      <c r="BX516" s="149"/>
      <c r="BY516" s="149"/>
      <c r="BZ516" s="149"/>
      <c r="CA516" s="149"/>
      <c r="CB516" s="149"/>
      <c r="CC516" s="149"/>
      <c r="CD516" s="149"/>
      <c r="CE516" s="149"/>
      <c r="CF516" s="149"/>
      <c r="CG516" s="149"/>
      <c r="CH516" s="149"/>
      <c r="CI516" s="149"/>
      <c r="CJ516" s="149"/>
      <c r="CK516" s="149"/>
      <c r="CL516" s="149"/>
      <c r="CM516" s="149"/>
      <c r="CN516" s="149"/>
      <c r="CO516" s="149"/>
      <c r="CP516" s="149"/>
      <c r="CQ516" s="149"/>
      <c r="CR516" s="149"/>
      <c r="CS516" s="149"/>
      <c r="CT516" s="149"/>
      <c r="CU516" s="149"/>
      <c r="CV516" s="149"/>
      <c r="CW516" s="149"/>
      <c r="CX516" s="149"/>
      <c r="CY516" s="149"/>
      <c r="CZ516" s="149"/>
      <c r="DA516" s="149"/>
      <c r="DB516" s="149"/>
      <c r="DC516" s="149"/>
      <c r="DD516" s="149"/>
      <c r="DE516" s="149"/>
      <c r="DF516" s="149"/>
      <c r="DG516" s="149"/>
      <c r="DH516" s="149"/>
      <c r="DI516" s="149"/>
      <c r="DJ516" s="149"/>
      <c r="DK516" s="149"/>
      <c r="DL516" s="149"/>
      <c r="DM516" s="149"/>
      <c r="DN516" s="149"/>
      <c r="DO516" s="149"/>
      <c r="DP516" s="149"/>
      <c r="DQ516" s="149"/>
      <c r="DR516" s="149"/>
      <c r="DS516" s="149"/>
      <c r="DT516" s="149"/>
      <c r="DU516" s="149"/>
      <c r="DV516" s="149"/>
      <c r="DW516" s="149"/>
      <c r="DX516" s="149"/>
      <c r="DY516" s="149"/>
      <c r="DZ516" s="149"/>
      <c r="EA516" s="149"/>
      <c r="EB516" s="149"/>
      <c r="EC516" s="149"/>
      <c r="ED516" s="149"/>
      <c r="EE516" s="149"/>
      <c r="EF516" s="149"/>
      <c r="EG516" s="149"/>
      <c r="EH516" s="149"/>
      <c r="EI516" s="149"/>
      <c r="EJ516" s="149"/>
      <c r="EK516" s="149"/>
      <c r="EL516" s="149"/>
      <c r="EM516" s="149"/>
      <c r="EN516" s="149"/>
      <c r="EO516" s="149"/>
      <c r="EP516" s="149"/>
      <c r="EQ516" s="149"/>
      <c r="ER516" s="149"/>
      <c r="ES516" s="149"/>
      <c r="ET516" s="149"/>
    </row>
    <row r="517" spans="1:150" ht="51" x14ac:dyDescent="0.25">
      <c r="A517" s="76" t="s">
        <v>2753</v>
      </c>
      <c r="B517" s="2" t="s">
        <v>1</v>
      </c>
      <c r="C517" s="66" t="s">
        <v>1213</v>
      </c>
      <c r="D517" s="42" t="s">
        <v>1228</v>
      </c>
      <c r="E517" s="42" t="s">
        <v>1229</v>
      </c>
      <c r="F517" s="42" t="s">
        <v>1229</v>
      </c>
      <c r="G517" s="64" t="s">
        <v>6</v>
      </c>
      <c r="H517" s="65">
        <v>60</v>
      </c>
      <c r="I517" s="2">
        <v>710000000</v>
      </c>
      <c r="J517" s="2" t="s">
        <v>7</v>
      </c>
      <c r="K517" s="2" t="s">
        <v>360</v>
      </c>
      <c r="L517" s="2" t="s">
        <v>667</v>
      </c>
      <c r="M517" s="2"/>
      <c r="N517" s="2" t="s">
        <v>9</v>
      </c>
      <c r="O517" s="2" t="s">
        <v>709</v>
      </c>
      <c r="P517" s="2"/>
      <c r="Q517" s="2"/>
      <c r="R517" s="63"/>
      <c r="S517" s="63"/>
      <c r="T517" s="63">
        <v>195346428.57142857</v>
      </c>
      <c r="U517" s="63">
        <v>218788000</v>
      </c>
      <c r="V517" s="2"/>
      <c r="W517" s="2">
        <v>2017</v>
      </c>
      <c r="X517" s="91" t="s">
        <v>2754</v>
      </c>
    </row>
    <row r="518" spans="1:150" s="169" customFormat="1" ht="51" x14ac:dyDescent="0.25">
      <c r="A518" s="1" t="s">
        <v>1575</v>
      </c>
      <c r="B518" s="2" t="s">
        <v>1</v>
      </c>
      <c r="C518" s="66" t="s">
        <v>1219</v>
      </c>
      <c r="D518" s="42" t="s">
        <v>1230</v>
      </c>
      <c r="E518" s="42" t="s">
        <v>1230</v>
      </c>
      <c r="F518" s="42" t="s">
        <v>1230</v>
      </c>
      <c r="G518" s="64" t="s">
        <v>678</v>
      </c>
      <c r="H518" s="65">
        <v>60</v>
      </c>
      <c r="I518" s="2">
        <v>710000000</v>
      </c>
      <c r="J518" s="2" t="s">
        <v>7</v>
      </c>
      <c r="K518" s="2" t="s">
        <v>360</v>
      </c>
      <c r="L518" s="150" t="s">
        <v>7</v>
      </c>
      <c r="M518" s="68"/>
      <c r="N518" s="2" t="s">
        <v>1231</v>
      </c>
      <c r="O518" s="67" t="s">
        <v>1232</v>
      </c>
      <c r="P518" s="68"/>
      <c r="Q518" s="68"/>
      <c r="R518" s="68"/>
      <c r="S518" s="68"/>
      <c r="T518" s="63">
        <v>132439999.99999999</v>
      </c>
      <c r="U518" s="63">
        <v>148332800</v>
      </c>
      <c r="V518" s="2"/>
      <c r="W518" s="13">
        <v>2017</v>
      </c>
      <c r="X518" s="9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61"/>
      <c r="AY518" s="61"/>
      <c r="AZ518" s="61"/>
      <c r="BA518" s="61"/>
      <c r="BB518" s="61"/>
      <c r="BC518" s="61"/>
      <c r="BD518" s="61"/>
      <c r="BE518" s="61"/>
      <c r="BF518" s="61"/>
      <c r="BG518" s="61"/>
      <c r="BH518" s="61"/>
      <c r="BI518" s="61"/>
      <c r="BJ518" s="61"/>
      <c r="BK518" s="61"/>
      <c r="BL518" s="61"/>
      <c r="BM518" s="61"/>
      <c r="BN518" s="61"/>
      <c r="BO518" s="61"/>
      <c r="BP518" s="61"/>
      <c r="BQ518" s="61"/>
      <c r="BR518" s="61"/>
      <c r="BS518" s="61"/>
      <c r="BT518" s="61"/>
      <c r="BU518" s="61"/>
      <c r="BV518" s="61"/>
      <c r="BW518" s="61"/>
      <c r="BX518" s="61"/>
      <c r="BY518" s="61"/>
      <c r="BZ518" s="61"/>
      <c r="CA518" s="61"/>
      <c r="CB518" s="61"/>
      <c r="CC518" s="61"/>
      <c r="CD518" s="61"/>
      <c r="CE518" s="61"/>
      <c r="CF518" s="61"/>
      <c r="CG518" s="61"/>
      <c r="CH518" s="61"/>
      <c r="CI518" s="61"/>
      <c r="CJ518" s="61"/>
      <c r="CK518" s="61"/>
      <c r="CL518" s="61"/>
      <c r="CM518" s="61"/>
      <c r="CN518" s="61"/>
      <c r="CO518" s="61"/>
      <c r="CP518" s="61"/>
      <c r="CQ518" s="61"/>
      <c r="CR518" s="61"/>
      <c r="CS518" s="61"/>
      <c r="CT518" s="61"/>
      <c r="CU518" s="61"/>
      <c r="CV518" s="61"/>
      <c r="CW518" s="61"/>
      <c r="CX518" s="61"/>
      <c r="CY518" s="61"/>
      <c r="CZ518" s="61"/>
      <c r="DA518" s="61"/>
      <c r="DB518" s="61"/>
      <c r="DC518" s="61"/>
      <c r="DD518" s="61"/>
      <c r="DE518" s="61"/>
      <c r="DF518" s="61"/>
      <c r="DG518" s="61"/>
      <c r="DH518" s="61"/>
      <c r="DI518" s="61"/>
      <c r="DJ518" s="61"/>
      <c r="DK518" s="61"/>
      <c r="DL518" s="61"/>
      <c r="DM518" s="61"/>
      <c r="DN518" s="61"/>
      <c r="DO518" s="61"/>
      <c r="DP518" s="61"/>
      <c r="DQ518" s="61"/>
      <c r="DR518" s="61"/>
      <c r="DS518" s="61"/>
      <c r="DT518" s="61"/>
      <c r="DU518" s="61"/>
      <c r="DV518" s="61"/>
      <c r="DW518" s="61"/>
      <c r="DX518" s="61"/>
      <c r="DY518" s="61"/>
      <c r="DZ518" s="61"/>
      <c r="EA518" s="61"/>
      <c r="EB518" s="61"/>
      <c r="EC518" s="61"/>
      <c r="ED518" s="61"/>
      <c r="EE518" s="61"/>
      <c r="EF518" s="61"/>
      <c r="EG518" s="61"/>
      <c r="EH518" s="61"/>
      <c r="EI518" s="61"/>
      <c r="EJ518" s="61"/>
      <c r="EK518" s="61"/>
      <c r="EL518" s="61"/>
      <c r="EM518" s="61"/>
      <c r="EN518" s="61"/>
      <c r="EO518" s="61"/>
      <c r="EP518" s="61"/>
      <c r="EQ518" s="61"/>
      <c r="ER518" s="61"/>
      <c r="ES518" s="61"/>
      <c r="ET518" s="61"/>
    </row>
    <row r="519" spans="1:150" s="169" customFormat="1" ht="51" x14ac:dyDescent="0.25">
      <c r="A519" s="76" t="s">
        <v>1576</v>
      </c>
      <c r="B519" s="2" t="s">
        <v>1</v>
      </c>
      <c r="C519" s="66" t="s">
        <v>1249</v>
      </c>
      <c r="D519" s="42" t="s">
        <v>1250</v>
      </c>
      <c r="E519" s="42" t="s">
        <v>1250</v>
      </c>
      <c r="F519" s="42" t="s">
        <v>1251</v>
      </c>
      <c r="G519" s="64" t="s">
        <v>6</v>
      </c>
      <c r="H519" s="65">
        <v>65</v>
      </c>
      <c r="I519" s="2">
        <v>710000000</v>
      </c>
      <c r="J519" s="2" t="s">
        <v>7</v>
      </c>
      <c r="K519" s="150" t="s">
        <v>182</v>
      </c>
      <c r="L519" s="150" t="s">
        <v>667</v>
      </c>
      <c r="M519" s="68"/>
      <c r="N519" s="2" t="s">
        <v>25</v>
      </c>
      <c r="O519" s="67" t="s">
        <v>1252</v>
      </c>
      <c r="P519" s="68"/>
      <c r="Q519" s="68"/>
      <c r="R519" s="68"/>
      <c r="S519" s="68"/>
      <c r="T519" s="63">
        <v>0</v>
      </c>
      <c r="U519" s="63">
        <v>0</v>
      </c>
      <c r="V519" s="2"/>
      <c r="W519" s="13">
        <v>2017</v>
      </c>
      <c r="X519" s="115" t="s">
        <v>2138</v>
      </c>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61"/>
      <c r="AY519" s="61"/>
      <c r="AZ519" s="61"/>
      <c r="BA519" s="61"/>
      <c r="BB519" s="61"/>
      <c r="BC519" s="61"/>
      <c r="BD519" s="61"/>
      <c r="BE519" s="61"/>
      <c r="BF519" s="61"/>
      <c r="BG519" s="61"/>
      <c r="BH519" s="61"/>
      <c r="BI519" s="61"/>
      <c r="BJ519" s="61"/>
      <c r="BK519" s="61"/>
      <c r="BL519" s="61"/>
      <c r="BM519" s="61"/>
      <c r="BN519" s="61"/>
      <c r="BO519" s="61"/>
      <c r="BP519" s="61"/>
      <c r="BQ519" s="61"/>
      <c r="BR519" s="61"/>
      <c r="BS519" s="61"/>
      <c r="BT519" s="61"/>
      <c r="BU519" s="61"/>
      <c r="BV519" s="61"/>
      <c r="BW519" s="61"/>
      <c r="BX519" s="61"/>
      <c r="BY519" s="61"/>
      <c r="BZ519" s="61"/>
      <c r="CA519" s="61"/>
      <c r="CB519" s="61"/>
      <c r="CC519" s="61"/>
      <c r="CD519" s="61"/>
      <c r="CE519" s="61"/>
      <c r="CF519" s="61"/>
      <c r="CG519" s="61"/>
      <c r="CH519" s="61"/>
      <c r="CI519" s="61"/>
      <c r="CJ519" s="61"/>
      <c r="CK519" s="61"/>
      <c r="CL519" s="61"/>
      <c r="CM519" s="61"/>
      <c r="CN519" s="61"/>
      <c r="CO519" s="61"/>
      <c r="CP519" s="61"/>
      <c r="CQ519" s="61"/>
      <c r="CR519" s="61"/>
      <c r="CS519" s="61"/>
      <c r="CT519" s="61"/>
      <c r="CU519" s="61"/>
      <c r="CV519" s="61"/>
      <c r="CW519" s="61"/>
      <c r="CX519" s="61"/>
      <c r="CY519" s="61"/>
      <c r="CZ519" s="61"/>
      <c r="DA519" s="61"/>
      <c r="DB519" s="61"/>
      <c r="DC519" s="61"/>
      <c r="DD519" s="61"/>
      <c r="DE519" s="61"/>
      <c r="DF519" s="61"/>
      <c r="DG519" s="61"/>
      <c r="DH519" s="61"/>
      <c r="DI519" s="61"/>
      <c r="DJ519" s="61"/>
      <c r="DK519" s="61"/>
      <c r="DL519" s="61"/>
      <c r="DM519" s="61"/>
      <c r="DN519" s="61"/>
      <c r="DO519" s="61"/>
      <c r="DP519" s="61"/>
      <c r="DQ519" s="61"/>
      <c r="DR519" s="61"/>
      <c r="DS519" s="61"/>
      <c r="DT519" s="61"/>
      <c r="DU519" s="61"/>
      <c r="DV519" s="61"/>
      <c r="DW519" s="61"/>
      <c r="DX519" s="61"/>
      <c r="DY519" s="61"/>
      <c r="DZ519" s="61"/>
      <c r="EA519" s="61"/>
      <c r="EB519" s="61"/>
      <c r="EC519" s="61"/>
      <c r="ED519" s="61"/>
      <c r="EE519" s="61"/>
      <c r="EF519" s="61"/>
      <c r="EG519" s="61"/>
      <c r="EH519" s="61"/>
      <c r="EI519" s="61"/>
      <c r="EJ519" s="61"/>
      <c r="EK519" s="61"/>
      <c r="EL519" s="61"/>
      <c r="EM519" s="61"/>
      <c r="EN519" s="61"/>
      <c r="EO519" s="61"/>
      <c r="EP519" s="61"/>
      <c r="EQ519" s="61"/>
      <c r="ER519" s="61"/>
      <c r="ES519" s="61"/>
      <c r="ET519" s="61"/>
    </row>
    <row r="520" spans="1:150" ht="93" customHeight="1" x14ac:dyDescent="0.25">
      <c r="A520" s="76" t="s">
        <v>2220</v>
      </c>
      <c r="B520" s="2" t="s">
        <v>1</v>
      </c>
      <c r="C520" s="66" t="s">
        <v>1249</v>
      </c>
      <c r="D520" s="42" t="s">
        <v>1250</v>
      </c>
      <c r="E520" s="42" t="s">
        <v>1250</v>
      </c>
      <c r="F520" s="42" t="s">
        <v>1251</v>
      </c>
      <c r="G520" s="64" t="s">
        <v>6</v>
      </c>
      <c r="H520" s="65">
        <v>60</v>
      </c>
      <c r="I520" s="2">
        <v>710000000</v>
      </c>
      <c r="J520" s="2" t="s">
        <v>7</v>
      </c>
      <c r="K520" s="150" t="s">
        <v>395</v>
      </c>
      <c r="L520" s="150" t="s">
        <v>667</v>
      </c>
      <c r="M520" s="68"/>
      <c r="N520" s="2" t="s">
        <v>2221</v>
      </c>
      <c r="O520" s="67" t="s">
        <v>709</v>
      </c>
      <c r="P520" s="68"/>
      <c r="Q520" s="68"/>
      <c r="R520" s="68"/>
      <c r="S520" s="68"/>
      <c r="T520" s="63">
        <v>9999999.9999999981</v>
      </c>
      <c r="U520" s="63">
        <v>11200000</v>
      </c>
      <c r="V520" s="2"/>
      <c r="W520" s="13">
        <v>2017</v>
      </c>
      <c r="X520" s="91" t="s">
        <v>2222</v>
      </c>
    </row>
    <row r="521" spans="1:150" s="169" customFormat="1" ht="51" x14ac:dyDescent="0.25">
      <c r="A521" s="1" t="s">
        <v>1577</v>
      </c>
      <c r="B521" s="2" t="s">
        <v>1</v>
      </c>
      <c r="C521" s="66" t="s">
        <v>1253</v>
      </c>
      <c r="D521" s="42" t="s">
        <v>1254</v>
      </c>
      <c r="E521" s="42" t="s">
        <v>1254</v>
      </c>
      <c r="F521" s="42" t="s">
        <v>1255</v>
      </c>
      <c r="G521" s="64" t="s">
        <v>6</v>
      </c>
      <c r="H521" s="65">
        <v>65</v>
      </c>
      <c r="I521" s="2">
        <v>710000000</v>
      </c>
      <c r="J521" s="2" t="s">
        <v>7</v>
      </c>
      <c r="K521" s="150" t="s">
        <v>182</v>
      </c>
      <c r="L521" s="150" t="s">
        <v>667</v>
      </c>
      <c r="M521" s="68"/>
      <c r="N521" s="2" t="s">
        <v>25</v>
      </c>
      <c r="O521" s="67" t="s">
        <v>1252</v>
      </c>
      <c r="P521" s="68"/>
      <c r="Q521" s="68"/>
      <c r="R521" s="68"/>
      <c r="S521" s="68"/>
      <c r="T521" s="63">
        <v>0</v>
      </c>
      <c r="U521" s="63">
        <v>0</v>
      </c>
      <c r="V521" s="2"/>
      <c r="W521" s="13">
        <v>2017</v>
      </c>
      <c r="X521" s="115" t="s">
        <v>2138</v>
      </c>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61"/>
      <c r="AY521" s="61"/>
      <c r="AZ521" s="61"/>
      <c r="BA521" s="61"/>
      <c r="BB521" s="61"/>
      <c r="BC521" s="61"/>
      <c r="BD521" s="61"/>
      <c r="BE521" s="61"/>
      <c r="BF521" s="61"/>
      <c r="BG521" s="61"/>
      <c r="BH521" s="61"/>
      <c r="BI521" s="61"/>
      <c r="BJ521" s="61"/>
      <c r="BK521" s="61"/>
      <c r="BL521" s="61"/>
      <c r="BM521" s="61"/>
      <c r="BN521" s="61"/>
      <c r="BO521" s="61"/>
      <c r="BP521" s="61"/>
      <c r="BQ521" s="61"/>
      <c r="BR521" s="61"/>
      <c r="BS521" s="61"/>
      <c r="BT521" s="61"/>
      <c r="BU521" s="61"/>
      <c r="BV521" s="61"/>
      <c r="BW521" s="61"/>
      <c r="BX521" s="61"/>
      <c r="BY521" s="61"/>
      <c r="BZ521" s="61"/>
      <c r="CA521" s="61"/>
      <c r="CB521" s="61"/>
      <c r="CC521" s="61"/>
      <c r="CD521" s="61"/>
      <c r="CE521" s="61"/>
      <c r="CF521" s="61"/>
      <c r="CG521" s="61"/>
      <c r="CH521" s="61"/>
      <c r="CI521" s="61"/>
      <c r="CJ521" s="61"/>
      <c r="CK521" s="61"/>
      <c r="CL521" s="61"/>
      <c r="CM521" s="61"/>
      <c r="CN521" s="61"/>
      <c r="CO521" s="61"/>
      <c r="CP521" s="61"/>
      <c r="CQ521" s="61"/>
      <c r="CR521" s="61"/>
      <c r="CS521" s="61"/>
      <c r="CT521" s="61"/>
      <c r="CU521" s="61"/>
      <c r="CV521" s="61"/>
      <c r="CW521" s="61"/>
      <c r="CX521" s="61"/>
      <c r="CY521" s="61"/>
      <c r="CZ521" s="61"/>
      <c r="DA521" s="61"/>
      <c r="DB521" s="61"/>
      <c r="DC521" s="61"/>
      <c r="DD521" s="61"/>
      <c r="DE521" s="61"/>
      <c r="DF521" s="61"/>
      <c r="DG521" s="61"/>
      <c r="DH521" s="61"/>
      <c r="DI521" s="61"/>
      <c r="DJ521" s="61"/>
      <c r="DK521" s="61"/>
      <c r="DL521" s="61"/>
      <c r="DM521" s="61"/>
      <c r="DN521" s="61"/>
      <c r="DO521" s="61"/>
      <c r="DP521" s="61"/>
      <c r="DQ521" s="61"/>
      <c r="DR521" s="61"/>
      <c r="DS521" s="61"/>
      <c r="DT521" s="61"/>
      <c r="DU521" s="61"/>
      <c r="DV521" s="61"/>
      <c r="DW521" s="61"/>
      <c r="DX521" s="61"/>
      <c r="DY521" s="61"/>
      <c r="DZ521" s="61"/>
      <c r="EA521" s="61"/>
      <c r="EB521" s="61"/>
      <c r="EC521" s="61"/>
      <c r="ED521" s="61"/>
      <c r="EE521" s="61"/>
      <c r="EF521" s="61"/>
      <c r="EG521" s="61"/>
      <c r="EH521" s="61"/>
      <c r="EI521" s="61"/>
      <c r="EJ521" s="61"/>
      <c r="EK521" s="61"/>
      <c r="EL521" s="61"/>
      <c r="EM521" s="61"/>
      <c r="EN521" s="61"/>
      <c r="EO521" s="61"/>
      <c r="EP521" s="61"/>
      <c r="EQ521" s="61"/>
      <c r="ER521" s="61"/>
      <c r="ES521" s="61"/>
      <c r="ET521" s="61"/>
    </row>
    <row r="522" spans="1:150" ht="93" customHeight="1" x14ac:dyDescent="0.25">
      <c r="A522" s="1" t="s">
        <v>2223</v>
      </c>
      <c r="B522" s="2" t="s">
        <v>1</v>
      </c>
      <c r="C522" s="66" t="s">
        <v>1253</v>
      </c>
      <c r="D522" s="42" t="s">
        <v>1254</v>
      </c>
      <c r="E522" s="42" t="s">
        <v>1254</v>
      </c>
      <c r="F522" s="42" t="s">
        <v>1255</v>
      </c>
      <c r="G522" s="64" t="s">
        <v>6</v>
      </c>
      <c r="H522" s="65">
        <v>65</v>
      </c>
      <c r="I522" s="2">
        <v>710000000</v>
      </c>
      <c r="J522" s="2" t="s">
        <v>7</v>
      </c>
      <c r="K522" s="150" t="s">
        <v>395</v>
      </c>
      <c r="L522" s="150" t="s">
        <v>667</v>
      </c>
      <c r="M522" s="68"/>
      <c r="N522" s="2" t="s">
        <v>417</v>
      </c>
      <c r="O522" s="67" t="s">
        <v>709</v>
      </c>
      <c r="P522" s="68"/>
      <c r="Q522" s="68"/>
      <c r="R522" s="68"/>
      <c r="S522" s="68"/>
      <c r="T522" s="63">
        <v>6499999.9999999991</v>
      </c>
      <c r="U522" s="63">
        <v>7280000</v>
      </c>
      <c r="V522" s="2"/>
      <c r="W522" s="13">
        <v>2017</v>
      </c>
      <c r="X522" s="91" t="s">
        <v>2200</v>
      </c>
    </row>
    <row r="523" spans="1:150" s="169" customFormat="1" ht="51" x14ac:dyDescent="0.25">
      <c r="A523" s="76" t="s">
        <v>1578</v>
      </c>
      <c r="B523" s="2" t="s">
        <v>1</v>
      </c>
      <c r="C523" s="66" t="s">
        <v>1253</v>
      </c>
      <c r="D523" s="42" t="s">
        <v>1254</v>
      </c>
      <c r="E523" s="42" t="s">
        <v>1254</v>
      </c>
      <c r="F523" s="42" t="s">
        <v>1256</v>
      </c>
      <c r="G523" s="64" t="s">
        <v>678</v>
      </c>
      <c r="H523" s="65">
        <v>65</v>
      </c>
      <c r="I523" s="2">
        <v>710000000</v>
      </c>
      <c r="J523" s="2" t="s">
        <v>7</v>
      </c>
      <c r="K523" s="150" t="s">
        <v>385</v>
      </c>
      <c r="L523" s="150" t="s">
        <v>667</v>
      </c>
      <c r="M523" s="68"/>
      <c r="N523" s="2" t="s">
        <v>708</v>
      </c>
      <c r="O523" s="67" t="s">
        <v>1252</v>
      </c>
      <c r="P523" s="68"/>
      <c r="Q523" s="68"/>
      <c r="R523" s="68"/>
      <c r="S523" s="68"/>
      <c r="T523" s="63">
        <v>0</v>
      </c>
      <c r="U523" s="63">
        <v>0</v>
      </c>
      <c r="V523" s="2"/>
      <c r="W523" s="13">
        <v>2017</v>
      </c>
      <c r="X523" s="91" t="s">
        <v>2755</v>
      </c>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61"/>
      <c r="AY523" s="61"/>
      <c r="AZ523" s="61"/>
      <c r="BA523" s="61"/>
      <c r="BB523" s="61"/>
      <c r="BC523" s="61"/>
      <c r="BD523" s="61"/>
      <c r="BE523" s="61"/>
      <c r="BF523" s="61"/>
      <c r="BG523" s="61"/>
      <c r="BH523" s="61"/>
      <c r="BI523" s="61"/>
      <c r="BJ523" s="61"/>
      <c r="BK523" s="61"/>
      <c r="BL523" s="61"/>
      <c r="BM523" s="61"/>
      <c r="BN523" s="61"/>
      <c r="BO523" s="61"/>
      <c r="BP523" s="61"/>
      <c r="BQ523" s="61"/>
      <c r="BR523" s="61"/>
      <c r="BS523" s="61"/>
      <c r="BT523" s="61"/>
      <c r="BU523" s="61"/>
      <c r="BV523" s="61"/>
      <c r="BW523" s="61"/>
      <c r="BX523" s="61"/>
      <c r="BY523" s="61"/>
      <c r="BZ523" s="61"/>
      <c r="CA523" s="61"/>
      <c r="CB523" s="61"/>
      <c r="CC523" s="61"/>
      <c r="CD523" s="61"/>
      <c r="CE523" s="61"/>
      <c r="CF523" s="61"/>
      <c r="CG523" s="61"/>
      <c r="CH523" s="61"/>
      <c r="CI523" s="61"/>
      <c r="CJ523" s="61"/>
      <c r="CK523" s="61"/>
      <c r="CL523" s="61"/>
      <c r="CM523" s="61"/>
      <c r="CN523" s="61"/>
      <c r="CO523" s="61"/>
      <c r="CP523" s="61"/>
      <c r="CQ523" s="61"/>
      <c r="CR523" s="61"/>
      <c r="CS523" s="61"/>
      <c r="CT523" s="61"/>
      <c r="CU523" s="61"/>
      <c r="CV523" s="61"/>
      <c r="CW523" s="61"/>
      <c r="CX523" s="61"/>
      <c r="CY523" s="61"/>
      <c r="CZ523" s="61"/>
      <c r="DA523" s="61"/>
      <c r="DB523" s="61"/>
      <c r="DC523" s="61"/>
      <c r="DD523" s="61"/>
      <c r="DE523" s="61"/>
      <c r="DF523" s="61"/>
      <c r="DG523" s="61"/>
      <c r="DH523" s="61"/>
      <c r="DI523" s="61"/>
      <c r="DJ523" s="61"/>
      <c r="DK523" s="61"/>
      <c r="DL523" s="61"/>
      <c r="DM523" s="61"/>
      <c r="DN523" s="61"/>
      <c r="DO523" s="61"/>
      <c r="DP523" s="61"/>
      <c r="DQ523" s="61"/>
      <c r="DR523" s="61"/>
      <c r="DS523" s="61"/>
      <c r="DT523" s="61"/>
      <c r="DU523" s="61"/>
      <c r="DV523" s="61"/>
      <c r="DW523" s="61"/>
      <c r="DX523" s="61"/>
      <c r="DY523" s="61"/>
      <c r="DZ523" s="61"/>
      <c r="EA523" s="61"/>
      <c r="EB523" s="61"/>
      <c r="EC523" s="61"/>
      <c r="ED523" s="61"/>
      <c r="EE523" s="61"/>
      <c r="EF523" s="61"/>
      <c r="EG523" s="61"/>
      <c r="EH523" s="61"/>
      <c r="EI523" s="61"/>
      <c r="EJ523" s="61"/>
      <c r="EK523" s="61"/>
      <c r="EL523" s="61"/>
      <c r="EM523" s="61"/>
      <c r="EN523" s="61"/>
      <c r="EO523" s="61"/>
      <c r="EP523" s="61"/>
      <c r="EQ523" s="61"/>
      <c r="ER523" s="61"/>
      <c r="ES523" s="61"/>
      <c r="ET523" s="61"/>
    </row>
    <row r="524" spans="1:150" s="169" customFormat="1" ht="51" x14ac:dyDescent="0.25">
      <c r="A524" s="1" t="s">
        <v>1579</v>
      </c>
      <c r="B524" s="2" t="s">
        <v>1</v>
      </c>
      <c r="C524" s="66" t="s">
        <v>1253</v>
      </c>
      <c r="D524" s="42" t="s">
        <v>1254</v>
      </c>
      <c r="E524" s="42" t="s">
        <v>1254</v>
      </c>
      <c r="F524" s="42" t="s">
        <v>1257</v>
      </c>
      <c r="G524" s="64" t="s">
        <v>6</v>
      </c>
      <c r="H524" s="65">
        <v>65</v>
      </c>
      <c r="I524" s="2">
        <v>710000000</v>
      </c>
      <c r="J524" s="2" t="s">
        <v>7</v>
      </c>
      <c r="K524" s="150" t="s">
        <v>182</v>
      </c>
      <c r="L524" s="150" t="s">
        <v>667</v>
      </c>
      <c r="M524" s="68"/>
      <c r="N524" s="2" t="s">
        <v>25</v>
      </c>
      <c r="O524" s="67" t="s">
        <v>1252</v>
      </c>
      <c r="P524" s="68"/>
      <c r="Q524" s="68"/>
      <c r="R524" s="68"/>
      <c r="S524" s="68"/>
      <c r="T524" s="63">
        <v>0</v>
      </c>
      <c r="U524" s="63">
        <v>0</v>
      </c>
      <c r="V524" s="2"/>
      <c r="W524" s="13">
        <v>2017</v>
      </c>
      <c r="X524" s="115" t="s">
        <v>2138</v>
      </c>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61"/>
      <c r="AY524" s="61"/>
      <c r="AZ524" s="61"/>
      <c r="BA524" s="61"/>
      <c r="BB524" s="61"/>
      <c r="BC524" s="61"/>
      <c r="BD524" s="61"/>
      <c r="BE524" s="61"/>
      <c r="BF524" s="61"/>
      <c r="BG524" s="61"/>
      <c r="BH524" s="61"/>
      <c r="BI524" s="61"/>
      <c r="BJ524" s="61"/>
      <c r="BK524" s="61"/>
      <c r="BL524" s="61"/>
      <c r="BM524" s="61"/>
      <c r="BN524" s="61"/>
      <c r="BO524" s="61"/>
      <c r="BP524" s="61"/>
      <c r="BQ524" s="61"/>
      <c r="BR524" s="61"/>
      <c r="BS524" s="61"/>
      <c r="BT524" s="61"/>
      <c r="BU524" s="61"/>
      <c r="BV524" s="61"/>
      <c r="BW524" s="61"/>
      <c r="BX524" s="61"/>
      <c r="BY524" s="61"/>
      <c r="BZ524" s="61"/>
      <c r="CA524" s="61"/>
      <c r="CB524" s="61"/>
      <c r="CC524" s="61"/>
      <c r="CD524" s="61"/>
      <c r="CE524" s="61"/>
      <c r="CF524" s="61"/>
      <c r="CG524" s="61"/>
      <c r="CH524" s="61"/>
      <c r="CI524" s="61"/>
      <c r="CJ524" s="61"/>
      <c r="CK524" s="61"/>
      <c r="CL524" s="61"/>
      <c r="CM524" s="61"/>
      <c r="CN524" s="61"/>
      <c r="CO524" s="61"/>
      <c r="CP524" s="61"/>
      <c r="CQ524" s="61"/>
      <c r="CR524" s="61"/>
      <c r="CS524" s="61"/>
      <c r="CT524" s="61"/>
      <c r="CU524" s="61"/>
      <c r="CV524" s="61"/>
      <c r="CW524" s="61"/>
      <c r="CX524" s="61"/>
      <c r="CY524" s="61"/>
      <c r="CZ524" s="61"/>
      <c r="DA524" s="61"/>
      <c r="DB524" s="61"/>
      <c r="DC524" s="61"/>
      <c r="DD524" s="61"/>
      <c r="DE524" s="61"/>
      <c r="DF524" s="61"/>
      <c r="DG524" s="61"/>
      <c r="DH524" s="61"/>
      <c r="DI524" s="61"/>
      <c r="DJ524" s="61"/>
      <c r="DK524" s="61"/>
      <c r="DL524" s="61"/>
      <c r="DM524" s="61"/>
      <c r="DN524" s="61"/>
      <c r="DO524" s="61"/>
      <c r="DP524" s="61"/>
      <c r="DQ524" s="61"/>
      <c r="DR524" s="61"/>
      <c r="DS524" s="61"/>
      <c r="DT524" s="61"/>
      <c r="DU524" s="61"/>
      <c r="DV524" s="61"/>
      <c r="DW524" s="61"/>
      <c r="DX524" s="61"/>
      <c r="DY524" s="61"/>
      <c r="DZ524" s="61"/>
      <c r="EA524" s="61"/>
      <c r="EB524" s="61"/>
      <c r="EC524" s="61"/>
      <c r="ED524" s="61"/>
      <c r="EE524" s="61"/>
      <c r="EF524" s="61"/>
      <c r="EG524" s="61"/>
      <c r="EH524" s="61"/>
      <c r="EI524" s="61"/>
      <c r="EJ524" s="61"/>
      <c r="EK524" s="61"/>
      <c r="EL524" s="61"/>
      <c r="EM524" s="61"/>
      <c r="EN524" s="61"/>
      <c r="EO524" s="61"/>
      <c r="EP524" s="61"/>
      <c r="EQ524" s="61"/>
      <c r="ER524" s="61"/>
      <c r="ES524" s="61"/>
      <c r="ET524" s="61"/>
    </row>
    <row r="525" spans="1:150" ht="93" customHeight="1" x14ac:dyDescent="0.25">
      <c r="A525" s="1" t="s">
        <v>2224</v>
      </c>
      <c r="B525" s="2" t="s">
        <v>1</v>
      </c>
      <c r="C525" s="66" t="s">
        <v>1253</v>
      </c>
      <c r="D525" s="42" t="s">
        <v>1254</v>
      </c>
      <c r="E525" s="42" t="s">
        <v>1254</v>
      </c>
      <c r="F525" s="42" t="s">
        <v>1257</v>
      </c>
      <c r="G525" s="64" t="s">
        <v>6</v>
      </c>
      <c r="H525" s="65">
        <v>65</v>
      </c>
      <c r="I525" s="2">
        <v>710000000</v>
      </c>
      <c r="J525" s="2" t="s">
        <v>7</v>
      </c>
      <c r="K525" s="150" t="s">
        <v>395</v>
      </c>
      <c r="L525" s="150" t="s">
        <v>667</v>
      </c>
      <c r="M525" s="68"/>
      <c r="N525" s="2" t="s">
        <v>417</v>
      </c>
      <c r="O525" s="67" t="s">
        <v>709</v>
      </c>
      <c r="P525" s="68"/>
      <c r="Q525" s="68"/>
      <c r="R525" s="68"/>
      <c r="S525" s="68"/>
      <c r="T525" s="63">
        <v>6499999.9999999991</v>
      </c>
      <c r="U525" s="63">
        <v>7280000</v>
      </c>
      <c r="V525" s="2"/>
      <c r="W525" s="13">
        <v>2017</v>
      </c>
      <c r="X525" s="91" t="s">
        <v>2200</v>
      </c>
    </row>
    <row r="526" spans="1:150" s="169" customFormat="1" ht="51" x14ac:dyDescent="0.25">
      <c r="A526" s="76" t="s">
        <v>1580</v>
      </c>
      <c r="B526" s="2" t="s">
        <v>1</v>
      </c>
      <c r="C526" s="66" t="s">
        <v>1253</v>
      </c>
      <c r="D526" s="42" t="s">
        <v>1254</v>
      </c>
      <c r="E526" s="42" t="s">
        <v>1254</v>
      </c>
      <c r="F526" s="42" t="s">
        <v>1258</v>
      </c>
      <c r="G526" s="64" t="s">
        <v>6</v>
      </c>
      <c r="H526" s="65">
        <v>100</v>
      </c>
      <c r="I526" s="2">
        <v>710000000</v>
      </c>
      <c r="J526" s="2" t="s">
        <v>7</v>
      </c>
      <c r="K526" s="150" t="s">
        <v>182</v>
      </c>
      <c r="L526" s="150" t="s">
        <v>667</v>
      </c>
      <c r="M526" s="68"/>
      <c r="N526" s="2" t="s">
        <v>25</v>
      </c>
      <c r="O526" s="67" t="s">
        <v>709</v>
      </c>
      <c r="P526" s="68"/>
      <c r="Q526" s="68"/>
      <c r="R526" s="68"/>
      <c r="S526" s="68"/>
      <c r="T526" s="63">
        <v>0</v>
      </c>
      <c r="U526" s="63">
        <v>0</v>
      </c>
      <c r="V526" s="2"/>
      <c r="W526" s="13">
        <v>2017</v>
      </c>
      <c r="X526" s="91" t="s">
        <v>2217</v>
      </c>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61"/>
      <c r="AY526" s="61"/>
      <c r="AZ526" s="61"/>
      <c r="BA526" s="61"/>
      <c r="BB526" s="61"/>
      <c r="BC526" s="61"/>
      <c r="BD526" s="61"/>
      <c r="BE526" s="61"/>
      <c r="BF526" s="61"/>
      <c r="BG526" s="61"/>
      <c r="BH526" s="61"/>
      <c r="BI526" s="61"/>
      <c r="BJ526" s="61"/>
      <c r="BK526" s="61"/>
      <c r="BL526" s="61"/>
      <c r="BM526" s="61"/>
      <c r="BN526" s="61"/>
      <c r="BO526" s="61"/>
      <c r="BP526" s="61"/>
      <c r="BQ526" s="61"/>
      <c r="BR526" s="61"/>
      <c r="BS526" s="61"/>
      <c r="BT526" s="61"/>
      <c r="BU526" s="61"/>
      <c r="BV526" s="61"/>
      <c r="BW526" s="61"/>
      <c r="BX526" s="61"/>
      <c r="BY526" s="61"/>
      <c r="BZ526" s="61"/>
      <c r="CA526" s="61"/>
      <c r="CB526" s="61"/>
      <c r="CC526" s="61"/>
      <c r="CD526" s="61"/>
      <c r="CE526" s="61"/>
      <c r="CF526" s="61"/>
      <c r="CG526" s="61"/>
      <c r="CH526" s="61"/>
      <c r="CI526" s="61"/>
      <c r="CJ526" s="61"/>
      <c r="CK526" s="61"/>
      <c r="CL526" s="61"/>
      <c r="CM526" s="61"/>
      <c r="CN526" s="61"/>
      <c r="CO526" s="61"/>
      <c r="CP526" s="61"/>
      <c r="CQ526" s="61"/>
      <c r="CR526" s="61"/>
      <c r="CS526" s="61"/>
      <c r="CT526" s="61"/>
      <c r="CU526" s="61"/>
      <c r="CV526" s="61"/>
      <c r="CW526" s="61"/>
      <c r="CX526" s="61"/>
      <c r="CY526" s="61"/>
      <c r="CZ526" s="61"/>
      <c r="DA526" s="61"/>
      <c r="DB526" s="61"/>
      <c r="DC526" s="61"/>
      <c r="DD526" s="61"/>
      <c r="DE526" s="61"/>
      <c r="DF526" s="61"/>
      <c r="DG526" s="61"/>
      <c r="DH526" s="61"/>
      <c r="DI526" s="61"/>
      <c r="DJ526" s="61"/>
      <c r="DK526" s="61"/>
      <c r="DL526" s="61"/>
      <c r="DM526" s="61"/>
      <c r="DN526" s="61"/>
      <c r="DO526" s="61"/>
      <c r="DP526" s="61"/>
      <c r="DQ526" s="61"/>
      <c r="DR526" s="61"/>
      <c r="DS526" s="61"/>
      <c r="DT526" s="61"/>
      <c r="DU526" s="61"/>
      <c r="DV526" s="61"/>
      <c r="DW526" s="61"/>
      <c r="DX526" s="61"/>
      <c r="DY526" s="61"/>
      <c r="DZ526" s="61"/>
      <c r="EA526" s="61"/>
      <c r="EB526" s="61"/>
      <c r="EC526" s="61"/>
      <c r="ED526" s="61"/>
      <c r="EE526" s="61"/>
      <c r="EF526" s="61"/>
      <c r="EG526" s="61"/>
      <c r="EH526" s="61"/>
      <c r="EI526" s="61"/>
      <c r="EJ526" s="61"/>
      <c r="EK526" s="61"/>
      <c r="EL526" s="61"/>
      <c r="EM526" s="61"/>
      <c r="EN526" s="61"/>
      <c r="EO526" s="61"/>
      <c r="EP526" s="61"/>
      <c r="EQ526" s="61"/>
      <c r="ER526" s="61"/>
      <c r="ES526" s="61"/>
      <c r="ET526" s="61"/>
    </row>
    <row r="527" spans="1:150" s="169" customFormat="1" ht="51" x14ac:dyDescent="0.25">
      <c r="A527" s="1" t="s">
        <v>1581</v>
      </c>
      <c r="B527" s="2" t="s">
        <v>1</v>
      </c>
      <c r="C527" s="66" t="s">
        <v>1253</v>
      </c>
      <c r="D527" s="42" t="s">
        <v>1254</v>
      </c>
      <c r="E527" s="42" t="s">
        <v>1254</v>
      </c>
      <c r="F527" s="42" t="s">
        <v>1259</v>
      </c>
      <c r="G527" s="64" t="s">
        <v>6</v>
      </c>
      <c r="H527" s="65">
        <v>100</v>
      </c>
      <c r="I527" s="2">
        <v>710000000</v>
      </c>
      <c r="J527" s="2" t="s">
        <v>7</v>
      </c>
      <c r="K527" s="150" t="s">
        <v>182</v>
      </c>
      <c r="L527" s="150" t="s">
        <v>667</v>
      </c>
      <c r="M527" s="68"/>
      <c r="N527" s="2" t="s">
        <v>25</v>
      </c>
      <c r="O527" s="67" t="s">
        <v>709</v>
      </c>
      <c r="P527" s="68"/>
      <c r="Q527" s="68"/>
      <c r="R527" s="68"/>
      <c r="S527" s="68"/>
      <c r="T527" s="63">
        <v>0</v>
      </c>
      <c r="U527" s="63">
        <v>0</v>
      </c>
      <c r="V527" s="2"/>
      <c r="W527" s="13">
        <v>2017</v>
      </c>
      <c r="X527" s="115" t="s">
        <v>2138</v>
      </c>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61"/>
      <c r="AY527" s="61"/>
      <c r="AZ527" s="61"/>
      <c r="BA527" s="61"/>
      <c r="BB527" s="61"/>
      <c r="BC527" s="61"/>
      <c r="BD527" s="61"/>
      <c r="BE527" s="61"/>
      <c r="BF527" s="61"/>
      <c r="BG527" s="61"/>
      <c r="BH527" s="61"/>
      <c r="BI527" s="61"/>
      <c r="BJ527" s="61"/>
      <c r="BK527" s="61"/>
      <c r="BL527" s="61"/>
      <c r="BM527" s="61"/>
      <c r="BN527" s="61"/>
      <c r="BO527" s="61"/>
      <c r="BP527" s="61"/>
      <c r="BQ527" s="61"/>
      <c r="BR527" s="61"/>
      <c r="BS527" s="61"/>
      <c r="BT527" s="61"/>
      <c r="BU527" s="61"/>
      <c r="BV527" s="61"/>
      <c r="BW527" s="61"/>
      <c r="BX527" s="61"/>
      <c r="BY527" s="61"/>
      <c r="BZ527" s="61"/>
      <c r="CA527" s="61"/>
      <c r="CB527" s="61"/>
      <c r="CC527" s="61"/>
      <c r="CD527" s="61"/>
      <c r="CE527" s="61"/>
      <c r="CF527" s="61"/>
      <c r="CG527" s="61"/>
      <c r="CH527" s="61"/>
      <c r="CI527" s="61"/>
      <c r="CJ527" s="61"/>
      <c r="CK527" s="61"/>
      <c r="CL527" s="61"/>
      <c r="CM527" s="61"/>
      <c r="CN527" s="61"/>
      <c r="CO527" s="61"/>
      <c r="CP527" s="61"/>
      <c r="CQ527" s="61"/>
      <c r="CR527" s="61"/>
      <c r="CS527" s="61"/>
      <c r="CT527" s="61"/>
      <c r="CU527" s="61"/>
      <c r="CV527" s="61"/>
      <c r="CW527" s="61"/>
      <c r="CX527" s="61"/>
      <c r="CY527" s="61"/>
      <c r="CZ527" s="61"/>
      <c r="DA527" s="61"/>
      <c r="DB527" s="61"/>
      <c r="DC527" s="61"/>
      <c r="DD527" s="61"/>
      <c r="DE527" s="61"/>
      <c r="DF527" s="61"/>
      <c r="DG527" s="61"/>
      <c r="DH527" s="61"/>
      <c r="DI527" s="61"/>
      <c r="DJ527" s="61"/>
      <c r="DK527" s="61"/>
      <c r="DL527" s="61"/>
      <c r="DM527" s="61"/>
      <c r="DN527" s="61"/>
      <c r="DO527" s="61"/>
      <c r="DP527" s="61"/>
      <c r="DQ527" s="61"/>
      <c r="DR527" s="61"/>
      <c r="DS527" s="61"/>
      <c r="DT527" s="61"/>
      <c r="DU527" s="61"/>
      <c r="DV527" s="61"/>
      <c r="DW527" s="61"/>
      <c r="DX527" s="61"/>
      <c r="DY527" s="61"/>
      <c r="DZ527" s="61"/>
      <c r="EA527" s="61"/>
      <c r="EB527" s="61"/>
      <c r="EC527" s="61"/>
      <c r="ED527" s="61"/>
      <c r="EE527" s="61"/>
      <c r="EF527" s="61"/>
      <c r="EG527" s="61"/>
      <c r="EH527" s="61"/>
      <c r="EI527" s="61"/>
      <c r="EJ527" s="61"/>
      <c r="EK527" s="61"/>
      <c r="EL527" s="61"/>
      <c r="EM527" s="61"/>
      <c r="EN527" s="61"/>
      <c r="EO527" s="61"/>
      <c r="EP527" s="61"/>
      <c r="EQ527" s="61"/>
      <c r="ER527" s="61"/>
      <c r="ES527" s="61"/>
      <c r="ET527" s="61"/>
    </row>
    <row r="528" spans="1:150" ht="51" x14ac:dyDescent="0.25">
      <c r="A528" s="1" t="s">
        <v>2225</v>
      </c>
      <c r="B528" s="2" t="s">
        <v>1</v>
      </c>
      <c r="C528" s="66" t="s">
        <v>1253</v>
      </c>
      <c r="D528" s="42" t="s">
        <v>1254</v>
      </c>
      <c r="E528" s="42" t="s">
        <v>1254</v>
      </c>
      <c r="F528" s="42" t="s">
        <v>1259</v>
      </c>
      <c r="G528" s="64" t="s">
        <v>6</v>
      </c>
      <c r="H528" s="65">
        <v>100</v>
      </c>
      <c r="I528" s="2">
        <v>710000000</v>
      </c>
      <c r="J528" s="2" t="s">
        <v>7</v>
      </c>
      <c r="K528" s="150" t="s">
        <v>395</v>
      </c>
      <c r="L528" s="150" t="s">
        <v>667</v>
      </c>
      <c r="M528" s="68"/>
      <c r="N528" s="2" t="s">
        <v>417</v>
      </c>
      <c r="O528" s="67" t="s">
        <v>709</v>
      </c>
      <c r="P528" s="68"/>
      <c r="Q528" s="68"/>
      <c r="R528" s="68"/>
      <c r="S528" s="68"/>
      <c r="T528" s="63">
        <v>6499999.9999999991</v>
      </c>
      <c r="U528" s="63">
        <v>7280000</v>
      </c>
      <c r="V528" s="2"/>
      <c r="W528" s="13">
        <v>2017</v>
      </c>
      <c r="X528" s="91" t="s">
        <v>2195</v>
      </c>
    </row>
    <row r="529" spans="1:150" s="169" customFormat="1" ht="51" x14ac:dyDescent="0.25">
      <c r="A529" s="76" t="s">
        <v>1582</v>
      </c>
      <c r="B529" s="2" t="s">
        <v>1</v>
      </c>
      <c r="C529" s="66" t="s">
        <v>1253</v>
      </c>
      <c r="D529" s="42" t="s">
        <v>1254</v>
      </c>
      <c r="E529" s="42" t="s">
        <v>1254</v>
      </c>
      <c r="F529" s="42" t="s">
        <v>1260</v>
      </c>
      <c r="G529" s="64" t="s">
        <v>6</v>
      </c>
      <c r="H529" s="65">
        <v>100</v>
      </c>
      <c r="I529" s="2">
        <v>710000000</v>
      </c>
      <c r="J529" s="2" t="s">
        <v>7</v>
      </c>
      <c r="K529" s="150" t="s">
        <v>182</v>
      </c>
      <c r="L529" s="150" t="s">
        <v>667</v>
      </c>
      <c r="M529" s="68"/>
      <c r="N529" s="2" t="s">
        <v>25</v>
      </c>
      <c r="O529" s="67" t="s">
        <v>709</v>
      </c>
      <c r="P529" s="68"/>
      <c r="Q529" s="68"/>
      <c r="R529" s="68"/>
      <c r="S529" s="68"/>
      <c r="T529" s="63">
        <v>0</v>
      </c>
      <c r="U529" s="63">
        <v>0</v>
      </c>
      <c r="V529" s="2"/>
      <c r="W529" s="13">
        <v>2017</v>
      </c>
      <c r="X529" s="115" t="s">
        <v>2138</v>
      </c>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61"/>
      <c r="AY529" s="61"/>
      <c r="AZ529" s="61"/>
      <c r="BA529" s="61"/>
      <c r="BB529" s="61"/>
      <c r="BC529" s="61"/>
      <c r="BD529" s="61"/>
      <c r="BE529" s="61"/>
      <c r="BF529" s="61"/>
      <c r="BG529" s="61"/>
      <c r="BH529" s="61"/>
      <c r="BI529" s="61"/>
      <c r="BJ529" s="61"/>
      <c r="BK529" s="61"/>
      <c r="BL529" s="61"/>
      <c r="BM529" s="61"/>
      <c r="BN529" s="61"/>
      <c r="BO529" s="61"/>
      <c r="BP529" s="61"/>
      <c r="BQ529" s="61"/>
      <c r="BR529" s="61"/>
      <c r="BS529" s="61"/>
      <c r="BT529" s="61"/>
      <c r="BU529" s="61"/>
      <c r="BV529" s="61"/>
      <c r="BW529" s="61"/>
      <c r="BX529" s="61"/>
      <c r="BY529" s="61"/>
      <c r="BZ529" s="61"/>
      <c r="CA529" s="61"/>
      <c r="CB529" s="61"/>
      <c r="CC529" s="61"/>
      <c r="CD529" s="61"/>
      <c r="CE529" s="61"/>
      <c r="CF529" s="61"/>
      <c r="CG529" s="61"/>
      <c r="CH529" s="61"/>
      <c r="CI529" s="61"/>
      <c r="CJ529" s="61"/>
      <c r="CK529" s="61"/>
      <c r="CL529" s="61"/>
      <c r="CM529" s="61"/>
      <c r="CN529" s="61"/>
      <c r="CO529" s="61"/>
      <c r="CP529" s="61"/>
      <c r="CQ529" s="61"/>
      <c r="CR529" s="61"/>
      <c r="CS529" s="61"/>
      <c r="CT529" s="61"/>
      <c r="CU529" s="61"/>
      <c r="CV529" s="61"/>
      <c r="CW529" s="61"/>
      <c r="CX529" s="61"/>
      <c r="CY529" s="61"/>
      <c r="CZ529" s="61"/>
      <c r="DA529" s="61"/>
      <c r="DB529" s="61"/>
      <c r="DC529" s="61"/>
      <c r="DD529" s="61"/>
      <c r="DE529" s="61"/>
      <c r="DF529" s="61"/>
      <c r="DG529" s="61"/>
      <c r="DH529" s="61"/>
      <c r="DI529" s="61"/>
      <c r="DJ529" s="61"/>
      <c r="DK529" s="61"/>
      <c r="DL529" s="61"/>
      <c r="DM529" s="61"/>
      <c r="DN529" s="61"/>
      <c r="DO529" s="61"/>
      <c r="DP529" s="61"/>
      <c r="DQ529" s="61"/>
      <c r="DR529" s="61"/>
      <c r="DS529" s="61"/>
      <c r="DT529" s="61"/>
      <c r="DU529" s="61"/>
      <c r="DV529" s="61"/>
      <c r="DW529" s="61"/>
      <c r="DX529" s="61"/>
      <c r="DY529" s="61"/>
      <c r="DZ529" s="61"/>
      <c r="EA529" s="61"/>
      <c r="EB529" s="61"/>
      <c r="EC529" s="61"/>
      <c r="ED529" s="61"/>
      <c r="EE529" s="61"/>
      <c r="EF529" s="61"/>
      <c r="EG529" s="61"/>
      <c r="EH529" s="61"/>
      <c r="EI529" s="61"/>
      <c r="EJ529" s="61"/>
      <c r="EK529" s="61"/>
      <c r="EL529" s="61"/>
      <c r="EM529" s="61"/>
      <c r="EN529" s="61"/>
      <c r="EO529" s="61"/>
      <c r="EP529" s="61"/>
      <c r="EQ529" s="61"/>
      <c r="ER529" s="61"/>
      <c r="ES529" s="61"/>
      <c r="ET529" s="61"/>
    </row>
    <row r="530" spans="1:150" ht="93" customHeight="1" x14ac:dyDescent="0.25">
      <c r="A530" s="76" t="s">
        <v>2226</v>
      </c>
      <c r="B530" s="2" t="s">
        <v>1</v>
      </c>
      <c r="C530" s="66" t="s">
        <v>1253</v>
      </c>
      <c r="D530" s="42" t="s">
        <v>1254</v>
      </c>
      <c r="E530" s="42" t="s">
        <v>1254</v>
      </c>
      <c r="F530" s="42" t="s">
        <v>1260</v>
      </c>
      <c r="G530" s="64" t="s">
        <v>6</v>
      </c>
      <c r="H530" s="65">
        <v>100</v>
      </c>
      <c r="I530" s="2">
        <v>710000000</v>
      </c>
      <c r="J530" s="2" t="s">
        <v>7</v>
      </c>
      <c r="K530" s="150" t="s">
        <v>386</v>
      </c>
      <c r="L530" s="150" t="s">
        <v>667</v>
      </c>
      <c r="M530" s="68"/>
      <c r="N530" s="2" t="s">
        <v>390</v>
      </c>
      <c r="O530" s="67" t="s">
        <v>709</v>
      </c>
      <c r="P530" s="68"/>
      <c r="Q530" s="68"/>
      <c r="R530" s="68"/>
      <c r="S530" s="68"/>
      <c r="T530" s="63">
        <v>0</v>
      </c>
      <c r="U530" s="63">
        <v>0</v>
      </c>
      <c r="V530" s="2"/>
      <c r="W530" s="13">
        <v>2017</v>
      </c>
      <c r="X530" s="91" t="s">
        <v>2914</v>
      </c>
    </row>
    <row r="531" spans="1:150" s="169" customFormat="1" ht="51" x14ac:dyDescent="0.25">
      <c r="A531" s="1" t="s">
        <v>1583</v>
      </c>
      <c r="B531" s="2" t="s">
        <v>1</v>
      </c>
      <c r="C531" s="66" t="s">
        <v>1253</v>
      </c>
      <c r="D531" s="42" t="s">
        <v>1254</v>
      </c>
      <c r="E531" s="42" t="s">
        <v>1254</v>
      </c>
      <c r="F531" s="42" t="s">
        <v>1261</v>
      </c>
      <c r="G531" s="64" t="s">
        <v>6</v>
      </c>
      <c r="H531" s="65">
        <v>100</v>
      </c>
      <c r="I531" s="2">
        <v>710000000</v>
      </c>
      <c r="J531" s="2" t="s">
        <v>7</v>
      </c>
      <c r="K531" s="150" t="s">
        <v>182</v>
      </c>
      <c r="L531" s="150" t="s">
        <v>667</v>
      </c>
      <c r="M531" s="68"/>
      <c r="N531" s="2" t="s">
        <v>25</v>
      </c>
      <c r="O531" s="67" t="s">
        <v>709</v>
      </c>
      <c r="P531" s="68"/>
      <c r="Q531" s="68"/>
      <c r="R531" s="68"/>
      <c r="S531" s="68"/>
      <c r="T531" s="63">
        <v>0</v>
      </c>
      <c r="U531" s="63">
        <v>0</v>
      </c>
      <c r="V531" s="2"/>
      <c r="W531" s="13">
        <v>2017</v>
      </c>
      <c r="X531" s="115" t="s">
        <v>2138</v>
      </c>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61"/>
      <c r="AY531" s="61"/>
      <c r="AZ531" s="61"/>
      <c r="BA531" s="61"/>
      <c r="BB531" s="61"/>
      <c r="BC531" s="61"/>
      <c r="BD531" s="61"/>
      <c r="BE531" s="61"/>
      <c r="BF531" s="61"/>
      <c r="BG531" s="61"/>
      <c r="BH531" s="61"/>
      <c r="BI531" s="61"/>
      <c r="BJ531" s="61"/>
      <c r="BK531" s="61"/>
      <c r="BL531" s="61"/>
      <c r="BM531" s="61"/>
      <c r="BN531" s="61"/>
      <c r="BO531" s="61"/>
      <c r="BP531" s="61"/>
      <c r="BQ531" s="61"/>
      <c r="BR531" s="61"/>
      <c r="BS531" s="61"/>
      <c r="BT531" s="61"/>
      <c r="BU531" s="61"/>
      <c r="BV531" s="61"/>
      <c r="BW531" s="61"/>
      <c r="BX531" s="61"/>
      <c r="BY531" s="61"/>
      <c r="BZ531" s="61"/>
      <c r="CA531" s="61"/>
      <c r="CB531" s="61"/>
      <c r="CC531" s="61"/>
      <c r="CD531" s="61"/>
      <c r="CE531" s="61"/>
      <c r="CF531" s="61"/>
      <c r="CG531" s="61"/>
      <c r="CH531" s="61"/>
      <c r="CI531" s="61"/>
      <c r="CJ531" s="61"/>
      <c r="CK531" s="61"/>
      <c r="CL531" s="61"/>
      <c r="CM531" s="61"/>
      <c r="CN531" s="61"/>
      <c r="CO531" s="61"/>
      <c r="CP531" s="61"/>
      <c r="CQ531" s="61"/>
      <c r="CR531" s="61"/>
      <c r="CS531" s="61"/>
      <c r="CT531" s="61"/>
      <c r="CU531" s="61"/>
      <c r="CV531" s="61"/>
      <c r="CW531" s="61"/>
      <c r="CX531" s="61"/>
      <c r="CY531" s="61"/>
      <c r="CZ531" s="61"/>
      <c r="DA531" s="61"/>
      <c r="DB531" s="61"/>
      <c r="DC531" s="61"/>
      <c r="DD531" s="61"/>
      <c r="DE531" s="61"/>
      <c r="DF531" s="61"/>
      <c r="DG531" s="61"/>
      <c r="DH531" s="61"/>
      <c r="DI531" s="61"/>
      <c r="DJ531" s="61"/>
      <c r="DK531" s="61"/>
      <c r="DL531" s="61"/>
      <c r="DM531" s="61"/>
      <c r="DN531" s="61"/>
      <c r="DO531" s="61"/>
      <c r="DP531" s="61"/>
      <c r="DQ531" s="61"/>
      <c r="DR531" s="61"/>
      <c r="DS531" s="61"/>
      <c r="DT531" s="61"/>
      <c r="DU531" s="61"/>
      <c r="DV531" s="61"/>
      <c r="DW531" s="61"/>
      <c r="DX531" s="61"/>
      <c r="DY531" s="61"/>
      <c r="DZ531" s="61"/>
      <c r="EA531" s="61"/>
      <c r="EB531" s="61"/>
      <c r="EC531" s="61"/>
      <c r="ED531" s="61"/>
      <c r="EE531" s="61"/>
      <c r="EF531" s="61"/>
      <c r="EG531" s="61"/>
      <c r="EH531" s="61"/>
      <c r="EI531" s="61"/>
      <c r="EJ531" s="61"/>
      <c r="EK531" s="61"/>
      <c r="EL531" s="61"/>
      <c r="EM531" s="61"/>
      <c r="EN531" s="61"/>
      <c r="EO531" s="61"/>
      <c r="EP531" s="61"/>
      <c r="EQ531" s="61"/>
      <c r="ER531" s="61"/>
      <c r="ES531" s="61"/>
      <c r="ET531" s="61"/>
    </row>
    <row r="532" spans="1:150" ht="93" customHeight="1" x14ac:dyDescent="0.25">
      <c r="A532" s="1" t="s">
        <v>2227</v>
      </c>
      <c r="B532" s="2" t="s">
        <v>1</v>
      </c>
      <c r="C532" s="66" t="s">
        <v>1253</v>
      </c>
      <c r="D532" s="42" t="s">
        <v>1254</v>
      </c>
      <c r="E532" s="42" t="s">
        <v>1254</v>
      </c>
      <c r="F532" s="42" t="s">
        <v>1261</v>
      </c>
      <c r="G532" s="64" t="s">
        <v>6</v>
      </c>
      <c r="H532" s="65">
        <v>100</v>
      </c>
      <c r="I532" s="2">
        <v>710000000</v>
      </c>
      <c r="J532" s="2" t="s">
        <v>7</v>
      </c>
      <c r="K532" s="150" t="s">
        <v>385</v>
      </c>
      <c r="L532" s="150" t="s">
        <v>667</v>
      </c>
      <c r="M532" s="68"/>
      <c r="N532" s="2" t="s">
        <v>396</v>
      </c>
      <c r="O532" s="67" t="s">
        <v>709</v>
      </c>
      <c r="P532" s="68"/>
      <c r="Q532" s="68"/>
      <c r="R532" s="68"/>
      <c r="S532" s="68"/>
      <c r="T532" s="63">
        <v>0</v>
      </c>
      <c r="U532" s="63">
        <v>0</v>
      </c>
      <c r="V532" s="2"/>
      <c r="W532" s="13">
        <v>2017</v>
      </c>
      <c r="X532" s="91" t="s">
        <v>2736</v>
      </c>
    </row>
    <row r="533" spans="1:150" ht="51" x14ac:dyDescent="0.25">
      <c r="A533" s="1" t="s">
        <v>2756</v>
      </c>
      <c r="B533" s="2" t="s">
        <v>1</v>
      </c>
      <c r="C533" s="66" t="s">
        <v>1253</v>
      </c>
      <c r="D533" s="42" t="s">
        <v>1254</v>
      </c>
      <c r="E533" s="42" t="s">
        <v>1254</v>
      </c>
      <c r="F533" s="42" t="s">
        <v>1261</v>
      </c>
      <c r="G533" s="64" t="s">
        <v>6</v>
      </c>
      <c r="H533" s="65">
        <v>100</v>
      </c>
      <c r="I533" s="2">
        <v>710000000</v>
      </c>
      <c r="J533" s="2" t="s">
        <v>7</v>
      </c>
      <c r="K533" s="150" t="s">
        <v>386</v>
      </c>
      <c r="L533" s="150" t="s">
        <v>667</v>
      </c>
      <c r="M533" s="68"/>
      <c r="N533" s="2" t="s">
        <v>390</v>
      </c>
      <c r="O533" s="67" t="s">
        <v>709</v>
      </c>
      <c r="P533" s="68"/>
      <c r="Q533" s="68"/>
      <c r="R533" s="68"/>
      <c r="S533" s="68"/>
      <c r="T533" s="63">
        <v>6428571.4285714282</v>
      </c>
      <c r="U533" s="63">
        <v>7200000</v>
      </c>
      <c r="V533" s="2"/>
      <c r="W533" s="13">
        <v>2017</v>
      </c>
      <c r="X533" s="91" t="s">
        <v>2757</v>
      </c>
    </row>
    <row r="534" spans="1:150" s="169" customFormat="1" ht="51" x14ac:dyDescent="0.25">
      <c r="A534" s="76" t="s">
        <v>1584</v>
      </c>
      <c r="B534" s="2" t="s">
        <v>1</v>
      </c>
      <c r="C534" s="66" t="s">
        <v>1262</v>
      </c>
      <c r="D534" s="42" t="s">
        <v>1263</v>
      </c>
      <c r="E534" s="42" t="s">
        <v>1263</v>
      </c>
      <c r="F534" s="42" t="s">
        <v>1264</v>
      </c>
      <c r="G534" s="64" t="s">
        <v>6</v>
      </c>
      <c r="H534" s="65">
        <v>100</v>
      </c>
      <c r="I534" s="2">
        <v>710000000</v>
      </c>
      <c r="J534" s="2" t="s">
        <v>7</v>
      </c>
      <c r="K534" s="150" t="s">
        <v>182</v>
      </c>
      <c r="L534" s="150" t="s">
        <v>667</v>
      </c>
      <c r="M534" s="68"/>
      <c r="N534" s="2" t="s">
        <v>25</v>
      </c>
      <c r="O534" s="67" t="s">
        <v>1252</v>
      </c>
      <c r="P534" s="68"/>
      <c r="Q534" s="68"/>
      <c r="R534" s="68"/>
      <c r="S534" s="68"/>
      <c r="T534" s="63">
        <v>0</v>
      </c>
      <c r="U534" s="63">
        <v>0</v>
      </c>
      <c r="V534" s="2"/>
      <c r="W534" s="13">
        <v>2017</v>
      </c>
      <c r="X534" s="91" t="s">
        <v>2217</v>
      </c>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61"/>
      <c r="AY534" s="61"/>
      <c r="AZ534" s="61"/>
      <c r="BA534" s="61"/>
      <c r="BB534" s="61"/>
      <c r="BC534" s="61"/>
      <c r="BD534" s="61"/>
      <c r="BE534" s="61"/>
      <c r="BF534" s="61"/>
      <c r="BG534" s="61"/>
      <c r="BH534" s="61"/>
      <c r="BI534" s="61"/>
      <c r="BJ534" s="61"/>
      <c r="BK534" s="61"/>
      <c r="BL534" s="61"/>
      <c r="BM534" s="61"/>
      <c r="BN534" s="61"/>
      <c r="BO534" s="61"/>
      <c r="BP534" s="61"/>
      <c r="BQ534" s="61"/>
      <c r="BR534" s="61"/>
      <c r="BS534" s="61"/>
      <c r="BT534" s="61"/>
      <c r="BU534" s="61"/>
      <c r="BV534" s="61"/>
      <c r="BW534" s="61"/>
      <c r="BX534" s="61"/>
      <c r="BY534" s="61"/>
      <c r="BZ534" s="61"/>
      <c r="CA534" s="61"/>
      <c r="CB534" s="61"/>
      <c r="CC534" s="61"/>
      <c r="CD534" s="61"/>
      <c r="CE534" s="61"/>
      <c r="CF534" s="61"/>
      <c r="CG534" s="61"/>
      <c r="CH534" s="61"/>
      <c r="CI534" s="61"/>
      <c r="CJ534" s="61"/>
      <c r="CK534" s="61"/>
      <c r="CL534" s="61"/>
      <c r="CM534" s="61"/>
      <c r="CN534" s="61"/>
      <c r="CO534" s="61"/>
      <c r="CP534" s="61"/>
      <c r="CQ534" s="61"/>
      <c r="CR534" s="61"/>
      <c r="CS534" s="61"/>
      <c r="CT534" s="61"/>
      <c r="CU534" s="61"/>
      <c r="CV534" s="61"/>
      <c r="CW534" s="61"/>
      <c r="CX534" s="61"/>
      <c r="CY534" s="61"/>
      <c r="CZ534" s="61"/>
      <c r="DA534" s="61"/>
      <c r="DB534" s="61"/>
      <c r="DC534" s="61"/>
      <c r="DD534" s="61"/>
      <c r="DE534" s="61"/>
      <c r="DF534" s="61"/>
      <c r="DG534" s="61"/>
      <c r="DH534" s="61"/>
      <c r="DI534" s="61"/>
      <c r="DJ534" s="61"/>
      <c r="DK534" s="61"/>
      <c r="DL534" s="61"/>
      <c r="DM534" s="61"/>
      <c r="DN534" s="61"/>
      <c r="DO534" s="61"/>
      <c r="DP534" s="61"/>
      <c r="DQ534" s="61"/>
      <c r="DR534" s="61"/>
      <c r="DS534" s="61"/>
      <c r="DT534" s="61"/>
      <c r="DU534" s="61"/>
      <c r="DV534" s="61"/>
      <c r="DW534" s="61"/>
      <c r="DX534" s="61"/>
      <c r="DY534" s="61"/>
      <c r="DZ534" s="61"/>
      <c r="EA534" s="61"/>
      <c r="EB534" s="61"/>
      <c r="EC534" s="61"/>
      <c r="ED534" s="61"/>
      <c r="EE534" s="61"/>
      <c r="EF534" s="61"/>
      <c r="EG534" s="61"/>
      <c r="EH534" s="61"/>
      <c r="EI534" s="61"/>
      <c r="EJ534" s="61"/>
      <c r="EK534" s="61"/>
      <c r="EL534" s="61"/>
      <c r="EM534" s="61"/>
      <c r="EN534" s="61"/>
      <c r="EO534" s="61"/>
      <c r="EP534" s="61"/>
      <c r="EQ534" s="61"/>
      <c r="ER534" s="61"/>
      <c r="ES534" s="61"/>
      <c r="ET534" s="61"/>
    </row>
    <row r="535" spans="1:150" s="169" customFormat="1" ht="51" x14ac:dyDescent="0.25">
      <c r="A535" s="1" t="s">
        <v>1585</v>
      </c>
      <c r="B535" s="2" t="s">
        <v>1</v>
      </c>
      <c r="C535" s="66" t="s">
        <v>1262</v>
      </c>
      <c r="D535" s="42" t="s">
        <v>1263</v>
      </c>
      <c r="E535" s="42" t="s">
        <v>1263</v>
      </c>
      <c r="F535" s="42" t="s">
        <v>1265</v>
      </c>
      <c r="G535" s="64" t="s">
        <v>6</v>
      </c>
      <c r="H535" s="65">
        <v>100</v>
      </c>
      <c r="I535" s="2">
        <v>710000000</v>
      </c>
      <c r="J535" s="2" t="s">
        <v>7</v>
      </c>
      <c r="K535" s="150" t="s">
        <v>182</v>
      </c>
      <c r="L535" s="150" t="s">
        <v>667</v>
      </c>
      <c r="M535" s="68"/>
      <c r="N535" s="2" t="s">
        <v>25</v>
      </c>
      <c r="O535" s="67" t="s">
        <v>1252</v>
      </c>
      <c r="P535" s="68"/>
      <c r="Q535" s="68"/>
      <c r="R535" s="68"/>
      <c r="S535" s="68"/>
      <c r="T535" s="63">
        <v>0</v>
      </c>
      <c r="U535" s="63">
        <v>0</v>
      </c>
      <c r="V535" s="2"/>
      <c r="W535" s="13">
        <v>2017</v>
      </c>
      <c r="X535" s="115" t="s">
        <v>2138</v>
      </c>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61"/>
      <c r="AY535" s="61"/>
      <c r="AZ535" s="61"/>
      <c r="BA535" s="61"/>
      <c r="BB535" s="61"/>
      <c r="BC535" s="61"/>
      <c r="BD535" s="61"/>
      <c r="BE535" s="61"/>
      <c r="BF535" s="61"/>
      <c r="BG535" s="61"/>
      <c r="BH535" s="61"/>
      <c r="BI535" s="61"/>
      <c r="BJ535" s="61"/>
      <c r="BK535" s="61"/>
      <c r="BL535" s="61"/>
      <c r="BM535" s="61"/>
      <c r="BN535" s="61"/>
      <c r="BO535" s="61"/>
      <c r="BP535" s="61"/>
      <c r="BQ535" s="61"/>
      <c r="BR535" s="61"/>
      <c r="BS535" s="61"/>
      <c r="BT535" s="61"/>
      <c r="BU535" s="61"/>
      <c r="BV535" s="61"/>
      <c r="BW535" s="61"/>
      <c r="BX535" s="61"/>
      <c r="BY535" s="61"/>
      <c r="BZ535" s="61"/>
      <c r="CA535" s="61"/>
      <c r="CB535" s="61"/>
      <c r="CC535" s="61"/>
      <c r="CD535" s="61"/>
      <c r="CE535" s="61"/>
      <c r="CF535" s="61"/>
      <c r="CG535" s="61"/>
      <c r="CH535" s="61"/>
      <c r="CI535" s="61"/>
      <c r="CJ535" s="61"/>
      <c r="CK535" s="61"/>
      <c r="CL535" s="61"/>
      <c r="CM535" s="61"/>
      <c r="CN535" s="61"/>
      <c r="CO535" s="61"/>
      <c r="CP535" s="61"/>
      <c r="CQ535" s="61"/>
      <c r="CR535" s="61"/>
      <c r="CS535" s="61"/>
      <c r="CT535" s="61"/>
      <c r="CU535" s="61"/>
      <c r="CV535" s="61"/>
      <c r="CW535" s="61"/>
      <c r="CX535" s="61"/>
      <c r="CY535" s="61"/>
      <c r="CZ535" s="61"/>
      <c r="DA535" s="61"/>
      <c r="DB535" s="61"/>
      <c r="DC535" s="61"/>
      <c r="DD535" s="61"/>
      <c r="DE535" s="61"/>
      <c r="DF535" s="61"/>
      <c r="DG535" s="61"/>
      <c r="DH535" s="61"/>
      <c r="DI535" s="61"/>
      <c r="DJ535" s="61"/>
      <c r="DK535" s="61"/>
      <c r="DL535" s="61"/>
      <c r="DM535" s="61"/>
      <c r="DN535" s="61"/>
      <c r="DO535" s="61"/>
      <c r="DP535" s="61"/>
      <c r="DQ535" s="61"/>
      <c r="DR535" s="61"/>
      <c r="DS535" s="61"/>
      <c r="DT535" s="61"/>
      <c r="DU535" s="61"/>
      <c r="DV535" s="61"/>
      <c r="DW535" s="61"/>
      <c r="DX535" s="61"/>
      <c r="DY535" s="61"/>
      <c r="DZ535" s="61"/>
      <c r="EA535" s="61"/>
      <c r="EB535" s="61"/>
      <c r="EC535" s="61"/>
      <c r="ED535" s="61"/>
      <c r="EE535" s="61"/>
      <c r="EF535" s="61"/>
      <c r="EG535" s="61"/>
      <c r="EH535" s="61"/>
      <c r="EI535" s="61"/>
      <c r="EJ535" s="61"/>
      <c r="EK535" s="61"/>
      <c r="EL535" s="61"/>
      <c r="EM535" s="61"/>
      <c r="EN535" s="61"/>
      <c r="EO535" s="61"/>
      <c r="EP535" s="61"/>
      <c r="EQ535" s="61"/>
      <c r="ER535" s="61"/>
      <c r="ES535" s="61"/>
      <c r="ET535" s="61"/>
    </row>
    <row r="536" spans="1:150" ht="93" customHeight="1" x14ac:dyDescent="0.25">
      <c r="A536" s="1" t="s">
        <v>2228</v>
      </c>
      <c r="B536" s="2" t="s">
        <v>1</v>
      </c>
      <c r="C536" s="66" t="s">
        <v>1262</v>
      </c>
      <c r="D536" s="42" t="s">
        <v>1263</v>
      </c>
      <c r="E536" s="42" t="s">
        <v>1263</v>
      </c>
      <c r="F536" s="42" t="s">
        <v>1265</v>
      </c>
      <c r="G536" s="64" t="s">
        <v>6</v>
      </c>
      <c r="H536" s="65">
        <v>100</v>
      </c>
      <c r="I536" s="2">
        <v>710000000</v>
      </c>
      <c r="J536" s="2" t="s">
        <v>7</v>
      </c>
      <c r="K536" s="150" t="s">
        <v>386</v>
      </c>
      <c r="L536" s="150" t="s">
        <v>667</v>
      </c>
      <c r="M536" s="68"/>
      <c r="N536" s="2" t="s">
        <v>390</v>
      </c>
      <c r="O536" s="67" t="s">
        <v>1252</v>
      </c>
      <c r="P536" s="68"/>
      <c r="Q536" s="68"/>
      <c r="R536" s="68"/>
      <c r="S536" s="68"/>
      <c r="T536" s="63">
        <v>0</v>
      </c>
      <c r="U536" s="63">
        <v>0</v>
      </c>
      <c r="V536" s="2"/>
      <c r="W536" s="13">
        <v>2017</v>
      </c>
      <c r="X536" s="91" t="s">
        <v>2914</v>
      </c>
    </row>
    <row r="537" spans="1:150" s="169" customFormat="1" ht="51" x14ac:dyDescent="0.25">
      <c r="A537" s="76" t="s">
        <v>1586</v>
      </c>
      <c r="B537" s="2" t="s">
        <v>1</v>
      </c>
      <c r="C537" s="66" t="s">
        <v>1262</v>
      </c>
      <c r="D537" s="42" t="s">
        <v>1263</v>
      </c>
      <c r="E537" s="42" t="s">
        <v>1263</v>
      </c>
      <c r="F537" s="42" t="s">
        <v>1266</v>
      </c>
      <c r="G537" s="64" t="s">
        <v>6</v>
      </c>
      <c r="H537" s="65">
        <v>100</v>
      </c>
      <c r="I537" s="2">
        <v>710000000</v>
      </c>
      <c r="J537" s="2" t="s">
        <v>7</v>
      </c>
      <c r="K537" s="150" t="s">
        <v>182</v>
      </c>
      <c r="L537" s="150" t="s">
        <v>667</v>
      </c>
      <c r="M537" s="68"/>
      <c r="N537" s="2" t="s">
        <v>25</v>
      </c>
      <c r="O537" s="67" t="s">
        <v>1252</v>
      </c>
      <c r="P537" s="68"/>
      <c r="Q537" s="68"/>
      <c r="R537" s="68"/>
      <c r="S537" s="68"/>
      <c r="T537" s="63">
        <v>0</v>
      </c>
      <c r="U537" s="63">
        <v>0</v>
      </c>
      <c r="V537" s="2"/>
      <c r="W537" s="13">
        <v>2017</v>
      </c>
      <c r="X537" s="91" t="s">
        <v>2217</v>
      </c>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61"/>
      <c r="AY537" s="61"/>
      <c r="AZ537" s="61"/>
      <c r="BA537" s="61"/>
      <c r="BB537" s="61"/>
      <c r="BC537" s="61"/>
      <c r="BD537" s="61"/>
      <c r="BE537" s="61"/>
      <c r="BF537" s="61"/>
      <c r="BG537" s="61"/>
      <c r="BH537" s="61"/>
      <c r="BI537" s="61"/>
      <c r="BJ537" s="61"/>
      <c r="BK537" s="61"/>
      <c r="BL537" s="61"/>
      <c r="BM537" s="61"/>
      <c r="BN537" s="61"/>
      <c r="BO537" s="61"/>
      <c r="BP537" s="61"/>
      <c r="BQ537" s="61"/>
      <c r="BR537" s="61"/>
      <c r="BS537" s="61"/>
      <c r="BT537" s="61"/>
      <c r="BU537" s="61"/>
      <c r="BV537" s="61"/>
      <c r="BW537" s="61"/>
      <c r="BX537" s="61"/>
      <c r="BY537" s="61"/>
      <c r="BZ537" s="61"/>
      <c r="CA537" s="61"/>
      <c r="CB537" s="61"/>
      <c r="CC537" s="61"/>
      <c r="CD537" s="61"/>
      <c r="CE537" s="61"/>
      <c r="CF537" s="61"/>
      <c r="CG537" s="61"/>
      <c r="CH537" s="61"/>
      <c r="CI537" s="61"/>
      <c r="CJ537" s="61"/>
      <c r="CK537" s="61"/>
      <c r="CL537" s="61"/>
      <c r="CM537" s="61"/>
      <c r="CN537" s="61"/>
      <c r="CO537" s="61"/>
      <c r="CP537" s="61"/>
      <c r="CQ537" s="61"/>
      <c r="CR537" s="61"/>
      <c r="CS537" s="61"/>
      <c r="CT537" s="61"/>
      <c r="CU537" s="61"/>
      <c r="CV537" s="61"/>
      <c r="CW537" s="61"/>
      <c r="CX537" s="61"/>
      <c r="CY537" s="61"/>
      <c r="CZ537" s="61"/>
      <c r="DA537" s="61"/>
      <c r="DB537" s="61"/>
      <c r="DC537" s="61"/>
      <c r="DD537" s="61"/>
      <c r="DE537" s="61"/>
      <c r="DF537" s="61"/>
      <c r="DG537" s="61"/>
      <c r="DH537" s="61"/>
      <c r="DI537" s="61"/>
      <c r="DJ537" s="61"/>
      <c r="DK537" s="61"/>
      <c r="DL537" s="61"/>
      <c r="DM537" s="61"/>
      <c r="DN537" s="61"/>
      <c r="DO537" s="61"/>
      <c r="DP537" s="61"/>
      <c r="DQ537" s="61"/>
      <c r="DR537" s="61"/>
      <c r="DS537" s="61"/>
      <c r="DT537" s="61"/>
      <c r="DU537" s="61"/>
      <c r="DV537" s="61"/>
      <c r="DW537" s="61"/>
      <c r="DX537" s="61"/>
      <c r="DY537" s="61"/>
      <c r="DZ537" s="61"/>
      <c r="EA537" s="61"/>
      <c r="EB537" s="61"/>
      <c r="EC537" s="61"/>
      <c r="ED537" s="61"/>
      <c r="EE537" s="61"/>
      <c r="EF537" s="61"/>
      <c r="EG537" s="61"/>
      <c r="EH537" s="61"/>
      <c r="EI537" s="61"/>
      <c r="EJ537" s="61"/>
      <c r="EK537" s="61"/>
      <c r="EL537" s="61"/>
      <c r="EM537" s="61"/>
      <c r="EN537" s="61"/>
      <c r="EO537" s="61"/>
      <c r="EP537" s="61"/>
      <c r="EQ537" s="61"/>
      <c r="ER537" s="61"/>
      <c r="ES537" s="61"/>
      <c r="ET537" s="61"/>
    </row>
    <row r="538" spans="1:150" s="169" customFormat="1" ht="51" x14ac:dyDescent="0.25">
      <c r="A538" s="1" t="s">
        <v>1587</v>
      </c>
      <c r="B538" s="2" t="s">
        <v>1</v>
      </c>
      <c r="C538" s="66" t="s">
        <v>1262</v>
      </c>
      <c r="D538" s="42" t="s">
        <v>1263</v>
      </c>
      <c r="E538" s="42" t="s">
        <v>1263</v>
      </c>
      <c r="F538" s="42" t="s">
        <v>1267</v>
      </c>
      <c r="G538" s="64" t="s">
        <v>6</v>
      </c>
      <c r="H538" s="65">
        <v>100</v>
      </c>
      <c r="I538" s="2">
        <v>710000000</v>
      </c>
      <c r="J538" s="2" t="s">
        <v>7</v>
      </c>
      <c r="K538" s="150" t="s">
        <v>182</v>
      </c>
      <c r="L538" s="150" t="s">
        <v>667</v>
      </c>
      <c r="M538" s="68"/>
      <c r="N538" s="2" t="s">
        <v>25</v>
      </c>
      <c r="O538" s="67" t="s">
        <v>1252</v>
      </c>
      <c r="P538" s="68"/>
      <c r="Q538" s="68"/>
      <c r="R538" s="68"/>
      <c r="S538" s="68"/>
      <c r="T538" s="63">
        <v>0</v>
      </c>
      <c r="U538" s="63">
        <v>0</v>
      </c>
      <c r="V538" s="2"/>
      <c r="W538" s="13">
        <v>2017</v>
      </c>
      <c r="X538" s="115" t="s">
        <v>2138</v>
      </c>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61"/>
      <c r="AY538" s="61"/>
      <c r="AZ538" s="61"/>
      <c r="BA538" s="61"/>
      <c r="BB538" s="61"/>
      <c r="BC538" s="61"/>
      <c r="BD538" s="61"/>
      <c r="BE538" s="61"/>
      <c r="BF538" s="61"/>
      <c r="BG538" s="61"/>
      <c r="BH538" s="61"/>
      <c r="BI538" s="61"/>
      <c r="BJ538" s="61"/>
      <c r="BK538" s="61"/>
      <c r="BL538" s="61"/>
      <c r="BM538" s="61"/>
      <c r="BN538" s="61"/>
      <c r="BO538" s="61"/>
      <c r="BP538" s="61"/>
      <c r="BQ538" s="61"/>
      <c r="BR538" s="61"/>
      <c r="BS538" s="61"/>
      <c r="BT538" s="61"/>
      <c r="BU538" s="61"/>
      <c r="BV538" s="61"/>
      <c r="BW538" s="61"/>
      <c r="BX538" s="61"/>
      <c r="BY538" s="61"/>
      <c r="BZ538" s="61"/>
      <c r="CA538" s="61"/>
      <c r="CB538" s="61"/>
      <c r="CC538" s="61"/>
      <c r="CD538" s="61"/>
      <c r="CE538" s="61"/>
      <c r="CF538" s="61"/>
      <c r="CG538" s="61"/>
      <c r="CH538" s="61"/>
      <c r="CI538" s="61"/>
      <c r="CJ538" s="61"/>
      <c r="CK538" s="61"/>
      <c r="CL538" s="61"/>
      <c r="CM538" s="61"/>
      <c r="CN538" s="61"/>
      <c r="CO538" s="61"/>
      <c r="CP538" s="61"/>
      <c r="CQ538" s="61"/>
      <c r="CR538" s="61"/>
      <c r="CS538" s="61"/>
      <c r="CT538" s="61"/>
      <c r="CU538" s="61"/>
      <c r="CV538" s="61"/>
      <c r="CW538" s="61"/>
      <c r="CX538" s="61"/>
      <c r="CY538" s="61"/>
      <c r="CZ538" s="61"/>
      <c r="DA538" s="61"/>
      <c r="DB538" s="61"/>
      <c r="DC538" s="61"/>
      <c r="DD538" s="61"/>
      <c r="DE538" s="61"/>
      <c r="DF538" s="61"/>
      <c r="DG538" s="61"/>
      <c r="DH538" s="61"/>
      <c r="DI538" s="61"/>
      <c r="DJ538" s="61"/>
      <c r="DK538" s="61"/>
      <c r="DL538" s="61"/>
      <c r="DM538" s="61"/>
      <c r="DN538" s="61"/>
      <c r="DO538" s="61"/>
      <c r="DP538" s="61"/>
      <c r="DQ538" s="61"/>
      <c r="DR538" s="61"/>
      <c r="DS538" s="61"/>
      <c r="DT538" s="61"/>
      <c r="DU538" s="61"/>
      <c r="DV538" s="61"/>
      <c r="DW538" s="61"/>
      <c r="DX538" s="61"/>
      <c r="DY538" s="61"/>
      <c r="DZ538" s="61"/>
      <c r="EA538" s="61"/>
      <c r="EB538" s="61"/>
      <c r="EC538" s="61"/>
      <c r="ED538" s="61"/>
      <c r="EE538" s="61"/>
      <c r="EF538" s="61"/>
      <c r="EG538" s="61"/>
      <c r="EH538" s="61"/>
      <c r="EI538" s="61"/>
      <c r="EJ538" s="61"/>
      <c r="EK538" s="61"/>
      <c r="EL538" s="61"/>
      <c r="EM538" s="61"/>
      <c r="EN538" s="61"/>
      <c r="EO538" s="61"/>
      <c r="EP538" s="61"/>
      <c r="EQ538" s="61"/>
      <c r="ER538" s="61"/>
      <c r="ES538" s="61"/>
      <c r="ET538" s="61"/>
    </row>
    <row r="539" spans="1:150" ht="93" customHeight="1" x14ac:dyDescent="0.25">
      <c r="A539" s="1" t="s">
        <v>2229</v>
      </c>
      <c r="B539" s="2" t="s">
        <v>1</v>
      </c>
      <c r="C539" s="66" t="s">
        <v>1262</v>
      </c>
      <c r="D539" s="42" t="s">
        <v>1263</v>
      </c>
      <c r="E539" s="42" t="s">
        <v>1263</v>
      </c>
      <c r="F539" s="42" t="s">
        <v>1267</v>
      </c>
      <c r="G539" s="64" t="s">
        <v>6</v>
      </c>
      <c r="H539" s="65">
        <v>100</v>
      </c>
      <c r="I539" s="2">
        <v>710000000</v>
      </c>
      <c r="J539" s="2" t="s">
        <v>7</v>
      </c>
      <c r="K539" s="150" t="s">
        <v>386</v>
      </c>
      <c r="L539" s="150" t="s">
        <v>667</v>
      </c>
      <c r="M539" s="68"/>
      <c r="N539" s="2" t="s">
        <v>390</v>
      </c>
      <c r="O539" s="67" t="s">
        <v>1252</v>
      </c>
      <c r="P539" s="68"/>
      <c r="Q539" s="68"/>
      <c r="R539" s="68"/>
      <c r="S539" s="68"/>
      <c r="T539" s="63">
        <v>0</v>
      </c>
      <c r="U539" s="63">
        <v>0</v>
      </c>
      <c r="V539" s="2"/>
      <c r="W539" s="13">
        <v>2017</v>
      </c>
      <c r="X539" s="91" t="s">
        <v>2914</v>
      </c>
    </row>
    <row r="540" spans="1:150" s="169" customFormat="1" ht="51" x14ac:dyDescent="0.25">
      <c r="A540" s="76" t="s">
        <v>1588</v>
      </c>
      <c r="B540" s="2" t="s">
        <v>1</v>
      </c>
      <c r="C540" s="66" t="s">
        <v>1249</v>
      </c>
      <c r="D540" s="42" t="s">
        <v>1250</v>
      </c>
      <c r="E540" s="42" t="s">
        <v>1250</v>
      </c>
      <c r="F540" s="42" t="s">
        <v>1268</v>
      </c>
      <c r="G540" s="64" t="s">
        <v>678</v>
      </c>
      <c r="H540" s="65">
        <v>0</v>
      </c>
      <c r="I540" s="2">
        <v>710000000</v>
      </c>
      <c r="J540" s="2" t="s">
        <v>7</v>
      </c>
      <c r="K540" s="150" t="s">
        <v>360</v>
      </c>
      <c r="L540" s="150" t="s">
        <v>667</v>
      </c>
      <c r="M540" s="68"/>
      <c r="N540" s="2" t="s">
        <v>710</v>
      </c>
      <c r="O540" s="67" t="s">
        <v>709</v>
      </c>
      <c r="P540" s="68"/>
      <c r="Q540" s="68"/>
      <c r="R540" s="68"/>
      <c r="S540" s="68"/>
      <c r="T540" s="63">
        <v>642857.14285714284</v>
      </c>
      <c r="U540" s="63">
        <v>720000</v>
      </c>
      <c r="V540" s="2"/>
      <c r="W540" s="13">
        <v>2017</v>
      </c>
      <c r="X540" s="9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61"/>
      <c r="AY540" s="61"/>
      <c r="AZ540" s="61"/>
      <c r="BA540" s="61"/>
      <c r="BB540" s="61"/>
      <c r="BC540" s="61"/>
      <c r="BD540" s="61"/>
      <c r="BE540" s="61"/>
      <c r="BF540" s="61"/>
      <c r="BG540" s="61"/>
      <c r="BH540" s="61"/>
      <c r="BI540" s="61"/>
      <c r="BJ540" s="61"/>
      <c r="BK540" s="61"/>
      <c r="BL540" s="61"/>
      <c r="BM540" s="61"/>
      <c r="BN540" s="61"/>
      <c r="BO540" s="61"/>
      <c r="BP540" s="61"/>
      <c r="BQ540" s="61"/>
      <c r="BR540" s="61"/>
      <c r="BS540" s="61"/>
      <c r="BT540" s="61"/>
      <c r="BU540" s="61"/>
      <c r="BV540" s="61"/>
      <c r="BW540" s="61"/>
      <c r="BX540" s="61"/>
      <c r="BY540" s="61"/>
      <c r="BZ540" s="61"/>
      <c r="CA540" s="61"/>
      <c r="CB540" s="61"/>
      <c r="CC540" s="61"/>
      <c r="CD540" s="61"/>
      <c r="CE540" s="61"/>
      <c r="CF540" s="61"/>
      <c r="CG540" s="61"/>
      <c r="CH540" s="61"/>
      <c r="CI540" s="61"/>
      <c r="CJ540" s="61"/>
      <c r="CK540" s="61"/>
      <c r="CL540" s="61"/>
      <c r="CM540" s="61"/>
      <c r="CN540" s="61"/>
      <c r="CO540" s="61"/>
      <c r="CP540" s="61"/>
      <c r="CQ540" s="61"/>
      <c r="CR540" s="61"/>
      <c r="CS540" s="61"/>
      <c r="CT540" s="61"/>
      <c r="CU540" s="61"/>
      <c r="CV540" s="61"/>
      <c r="CW540" s="61"/>
      <c r="CX540" s="61"/>
      <c r="CY540" s="61"/>
      <c r="CZ540" s="61"/>
      <c r="DA540" s="61"/>
      <c r="DB540" s="61"/>
      <c r="DC540" s="61"/>
      <c r="DD540" s="61"/>
      <c r="DE540" s="61"/>
      <c r="DF540" s="61"/>
      <c r="DG540" s="61"/>
      <c r="DH540" s="61"/>
      <c r="DI540" s="61"/>
      <c r="DJ540" s="61"/>
      <c r="DK540" s="61"/>
      <c r="DL540" s="61"/>
      <c r="DM540" s="61"/>
      <c r="DN540" s="61"/>
      <c r="DO540" s="61"/>
      <c r="DP540" s="61"/>
      <c r="DQ540" s="61"/>
      <c r="DR540" s="61"/>
      <c r="DS540" s="61"/>
      <c r="DT540" s="61"/>
      <c r="DU540" s="61"/>
      <c r="DV540" s="61"/>
      <c r="DW540" s="61"/>
      <c r="DX540" s="61"/>
      <c r="DY540" s="61"/>
      <c r="DZ540" s="61"/>
      <c r="EA540" s="61"/>
      <c r="EB540" s="61"/>
      <c r="EC540" s="61"/>
      <c r="ED540" s="61"/>
      <c r="EE540" s="61"/>
      <c r="EF540" s="61"/>
      <c r="EG540" s="61"/>
      <c r="EH540" s="61"/>
      <c r="EI540" s="61"/>
      <c r="EJ540" s="61"/>
      <c r="EK540" s="61"/>
      <c r="EL540" s="61"/>
      <c r="EM540" s="61"/>
      <c r="EN540" s="61"/>
      <c r="EO540" s="61"/>
      <c r="EP540" s="61"/>
      <c r="EQ540" s="61"/>
      <c r="ER540" s="61"/>
      <c r="ES540" s="61"/>
      <c r="ET540" s="61"/>
    </row>
    <row r="541" spans="1:150" s="169" customFormat="1" ht="51" x14ac:dyDescent="0.25">
      <c r="A541" s="1" t="s">
        <v>1589</v>
      </c>
      <c r="B541" s="2" t="s">
        <v>1</v>
      </c>
      <c r="C541" s="66" t="s">
        <v>711</v>
      </c>
      <c r="D541" s="42" t="s">
        <v>712</v>
      </c>
      <c r="E541" s="42" t="s">
        <v>712</v>
      </c>
      <c r="F541" s="42" t="s">
        <v>713</v>
      </c>
      <c r="G541" s="64" t="s">
        <v>6</v>
      </c>
      <c r="H541" s="65">
        <v>100</v>
      </c>
      <c r="I541" s="2">
        <v>710000000</v>
      </c>
      <c r="J541" s="2" t="s">
        <v>7</v>
      </c>
      <c r="K541" s="150" t="s">
        <v>368</v>
      </c>
      <c r="L541" s="150" t="s">
        <v>667</v>
      </c>
      <c r="M541" s="68"/>
      <c r="N541" s="2" t="s">
        <v>1269</v>
      </c>
      <c r="O541" s="67" t="s">
        <v>709</v>
      </c>
      <c r="P541" s="68"/>
      <c r="Q541" s="68"/>
      <c r="R541" s="68"/>
      <c r="S541" s="68"/>
      <c r="T541" s="63">
        <v>0</v>
      </c>
      <c r="U541" s="63">
        <v>0</v>
      </c>
      <c r="V541" s="2"/>
      <c r="W541" s="13">
        <v>2017</v>
      </c>
      <c r="X541" s="91" t="s">
        <v>3086</v>
      </c>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61"/>
      <c r="AY541" s="61"/>
      <c r="AZ541" s="61"/>
      <c r="BA541" s="61"/>
      <c r="BB541" s="61"/>
      <c r="BC541" s="61"/>
      <c r="BD541" s="61"/>
      <c r="BE541" s="61"/>
      <c r="BF541" s="61"/>
      <c r="BG541" s="61"/>
      <c r="BH541" s="61"/>
      <c r="BI541" s="61"/>
      <c r="BJ541" s="61"/>
      <c r="BK541" s="61"/>
      <c r="BL541" s="61"/>
      <c r="BM541" s="61"/>
      <c r="BN541" s="61"/>
      <c r="BO541" s="61"/>
      <c r="BP541" s="61"/>
      <c r="BQ541" s="61"/>
      <c r="BR541" s="61"/>
      <c r="BS541" s="61"/>
      <c r="BT541" s="61"/>
      <c r="BU541" s="61"/>
      <c r="BV541" s="61"/>
      <c r="BW541" s="61"/>
      <c r="BX541" s="61"/>
      <c r="BY541" s="61"/>
      <c r="BZ541" s="61"/>
      <c r="CA541" s="61"/>
      <c r="CB541" s="61"/>
      <c r="CC541" s="61"/>
      <c r="CD541" s="61"/>
      <c r="CE541" s="61"/>
      <c r="CF541" s="61"/>
      <c r="CG541" s="61"/>
      <c r="CH541" s="61"/>
      <c r="CI541" s="61"/>
      <c r="CJ541" s="61"/>
      <c r="CK541" s="61"/>
      <c r="CL541" s="61"/>
      <c r="CM541" s="61"/>
      <c r="CN541" s="61"/>
      <c r="CO541" s="61"/>
      <c r="CP541" s="61"/>
      <c r="CQ541" s="61"/>
      <c r="CR541" s="61"/>
      <c r="CS541" s="61"/>
      <c r="CT541" s="61"/>
      <c r="CU541" s="61"/>
      <c r="CV541" s="61"/>
      <c r="CW541" s="61"/>
      <c r="CX541" s="61"/>
      <c r="CY541" s="61"/>
      <c r="CZ541" s="61"/>
      <c r="DA541" s="61"/>
      <c r="DB541" s="61"/>
      <c r="DC541" s="61"/>
      <c r="DD541" s="61"/>
      <c r="DE541" s="61"/>
      <c r="DF541" s="61"/>
      <c r="DG541" s="61"/>
      <c r="DH541" s="61"/>
      <c r="DI541" s="61"/>
      <c r="DJ541" s="61"/>
      <c r="DK541" s="61"/>
      <c r="DL541" s="61"/>
      <c r="DM541" s="61"/>
      <c r="DN541" s="61"/>
      <c r="DO541" s="61"/>
      <c r="DP541" s="61"/>
      <c r="DQ541" s="61"/>
      <c r="DR541" s="61"/>
      <c r="DS541" s="61"/>
      <c r="DT541" s="61"/>
      <c r="DU541" s="61"/>
      <c r="DV541" s="61"/>
      <c r="DW541" s="61"/>
      <c r="DX541" s="61"/>
      <c r="DY541" s="61"/>
      <c r="DZ541" s="61"/>
      <c r="EA541" s="61"/>
      <c r="EB541" s="61"/>
      <c r="EC541" s="61"/>
      <c r="ED541" s="61"/>
      <c r="EE541" s="61"/>
      <c r="EF541" s="61"/>
      <c r="EG541" s="61"/>
      <c r="EH541" s="61"/>
      <c r="EI541" s="61"/>
      <c r="EJ541" s="61"/>
      <c r="EK541" s="61"/>
      <c r="EL541" s="61"/>
      <c r="EM541" s="61"/>
      <c r="EN541" s="61"/>
      <c r="EO541" s="61"/>
      <c r="EP541" s="61"/>
      <c r="EQ541" s="61"/>
      <c r="ER541" s="61"/>
      <c r="ES541" s="61"/>
      <c r="ET541" s="61"/>
    </row>
    <row r="542" spans="1:150" s="169" customFormat="1" ht="51" x14ac:dyDescent="0.25">
      <c r="A542" s="1" t="s">
        <v>3165</v>
      </c>
      <c r="B542" s="2" t="s">
        <v>1</v>
      </c>
      <c r="C542" s="66" t="s">
        <v>711</v>
      </c>
      <c r="D542" s="42" t="s">
        <v>712</v>
      </c>
      <c r="E542" s="42" t="s">
        <v>712</v>
      </c>
      <c r="F542" s="42" t="s">
        <v>713</v>
      </c>
      <c r="G542" s="64" t="s">
        <v>6</v>
      </c>
      <c r="H542" s="65">
        <v>100</v>
      </c>
      <c r="I542" s="2">
        <v>710000000</v>
      </c>
      <c r="J542" s="2" t="s">
        <v>7</v>
      </c>
      <c r="K542" s="150" t="s">
        <v>348</v>
      </c>
      <c r="L542" s="150" t="s">
        <v>667</v>
      </c>
      <c r="M542" s="68"/>
      <c r="N542" s="2" t="s">
        <v>3166</v>
      </c>
      <c r="O542" s="67" t="s">
        <v>709</v>
      </c>
      <c r="P542" s="68"/>
      <c r="Q542" s="68"/>
      <c r="R542" s="68"/>
      <c r="S542" s="68"/>
      <c r="T542" s="63">
        <v>0</v>
      </c>
      <c r="U542" s="63">
        <v>0</v>
      </c>
      <c r="V542" s="2"/>
      <c r="W542" s="13">
        <v>2017</v>
      </c>
      <c r="X542" s="91" t="s">
        <v>3762</v>
      </c>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61"/>
      <c r="AY542" s="61"/>
      <c r="AZ542" s="61"/>
      <c r="BA542" s="61"/>
      <c r="BB542" s="61"/>
      <c r="BC542" s="61"/>
      <c r="BD542" s="61"/>
      <c r="BE542" s="61"/>
      <c r="BF542" s="61"/>
      <c r="BG542" s="61"/>
      <c r="BH542" s="61"/>
      <c r="BI542" s="61"/>
      <c r="BJ542" s="61"/>
      <c r="BK542" s="61"/>
      <c r="BL542" s="61"/>
      <c r="BM542" s="61"/>
      <c r="BN542" s="61"/>
      <c r="BO542" s="61"/>
      <c r="BP542" s="61"/>
      <c r="BQ542" s="61"/>
      <c r="BR542" s="61"/>
      <c r="BS542" s="61"/>
      <c r="BT542" s="61"/>
      <c r="BU542" s="61"/>
      <c r="BV542" s="61"/>
      <c r="BW542" s="61"/>
      <c r="BX542" s="61"/>
      <c r="BY542" s="61"/>
      <c r="BZ542" s="61"/>
      <c r="CA542" s="61"/>
      <c r="CB542" s="61"/>
      <c r="CC542" s="61"/>
      <c r="CD542" s="61"/>
      <c r="CE542" s="61"/>
      <c r="CF542" s="61"/>
      <c r="CG542" s="61"/>
      <c r="CH542" s="61"/>
      <c r="CI542" s="61"/>
      <c r="CJ542" s="61"/>
      <c r="CK542" s="61"/>
      <c r="CL542" s="61"/>
      <c r="CM542" s="61"/>
      <c r="CN542" s="61"/>
      <c r="CO542" s="61"/>
      <c r="CP542" s="61"/>
      <c r="CQ542" s="61"/>
      <c r="CR542" s="61"/>
      <c r="CS542" s="61"/>
      <c r="CT542" s="61"/>
      <c r="CU542" s="61"/>
      <c r="CV542" s="61"/>
      <c r="CW542" s="61"/>
      <c r="CX542" s="61"/>
      <c r="CY542" s="61"/>
      <c r="CZ542" s="61"/>
      <c r="DA542" s="61"/>
      <c r="DB542" s="61"/>
      <c r="DC542" s="61"/>
      <c r="DD542" s="61"/>
      <c r="DE542" s="61"/>
      <c r="DF542" s="61"/>
      <c r="DG542" s="61"/>
      <c r="DH542" s="61"/>
      <c r="DI542" s="61"/>
      <c r="DJ542" s="61"/>
      <c r="DK542" s="61"/>
      <c r="DL542" s="61"/>
      <c r="DM542" s="61"/>
      <c r="DN542" s="61"/>
      <c r="DO542" s="61"/>
      <c r="DP542" s="61"/>
      <c r="DQ542" s="61"/>
      <c r="DR542" s="61"/>
      <c r="DS542" s="61"/>
      <c r="DT542" s="61"/>
      <c r="DU542" s="61"/>
      <c r="DV542" s="61"/>
      <c r="DW542" s="61"/>
      <c r="DX542" s="61"/>
      <c r="DY542" s="61"/>
      <c r="DZ542" s="61"/>
      <c r="EA542" s="61"/>
      <c r="EB542" s="61"/>
      <c r="EC542" s="61"/>
      <c r="ED542" s="61"/>
      <c r="EE542" s="61"/>
      <c r="EF542" s="61"/>
      <c r="EG542" s="61"/>
      <c r="EH542" s="61"/>
      <c r="EI542" s="61"/>
      <c r="EJ542" s="61"/>
      <c r="EK542" s="61"/>
      <c r="EL542" s="61"/>
      <c r="EM542" s="61"/>
      <c r="EN542" s="61"/>
      <c r="EO542" s="61"/>
      <c r="EP542" s="61"/>
      <c r="EQ542" s="61"/>
      <c r="ER542" s="61"/>
      <c r="ES542" s="61"/>
      <c r="ET542" s="61"/>
    </row>
    <row r="543" spans="1:150" s="169" customFormat="1" ht="76.5" x14ac:dyDescent="0.25">
      <c r="A543" s="76" t="s">
        <v>1590</v>
      </c>
      <c r="B543" s="2" t="s">
        <v>1</v>
      </c>
      <c r="C543" s="66" t="s">
        <v>1270</v>
      </c>
      <c r="D543" s="42" t="s">
        <v>1271</v>
      </c>
      <c r="E543" s="42" t="s">
        <v>1272</v>
      </c>
      <c r="F543" s="42" t="s">
        <v>1273</v>
      </c>
      <c r="G543" s="64" t="s">
        <v>6</v>
      </c>
      <c r="H543" s="65">
        <v>100</v>
      </c>
      <c r="I543" s="2">
        <v>710000000</v>
      </c>
      <c r="J543" s="2" t="s">
        <v>7</v>
      </c>
      <c r="K543" s="150" t="s">
        <v>385</v>
      </c>
      <c r="L543" s="150" t="s">
        <v>667</v>
      </c>
      <c r="M543" s="68"/>
      <c r="N543" s="2" t="s">
        <v>1274</v>
      </c>
      <c r="O543" s="67" t="s">
        <v>709</v>
      </c>
      <c r="P543" s="68"/>
      <c r="Q543" s="68"/>
      <c r="R543" s="68"/>
      <c r="S543" s="68"/>
      <c r="T543" s="63">
        <v>0</v>
      </c>
      <c r="U543" s="63">
        <v>0</v>
      </c>
      <c r="V543" s="2"/>
      <c r="W543" s="13">
        <v>2017</v>
      </c>
      <c r="X543" s="91" t="s">
        <v>2736</v>
      </c>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61"/>
      <c r="AY543" s="61"/>
      <c r="AZ543" s="61"/>
      <c r="BA543" s="61"/>
      <c r="BB543" s="61"/>
      <c r="BC543" s="61"/>
      <c r="BD543" s="61"/>
      <c r="BE543" s="61"/>
      <c r="BF543" s="61"/>
      <c r="BG543" s="61"/>
      <c r="BH543" s="61"/>
      <c r="BI543" s="61"/>
      <c r="BJ543" s="61"/>
      <c r="BK543" s="61"/>
      <c r="BL543" s="61"/>
      <c r="BM543" s="61"/>
      <c r="BN543" s="61"/>
      <c r="BO543" s="61"/>
      <c r="BP543" s="61"/>
      <c r="BQ543" s="61"/>
      <c r="BR543" s="61"/>
      <c r="BS543" s="61"/>
      <c r="BT543" s="61"/>
      <c r="BU543" s="61"/>
      <c r="BV543" s="61"/>
      <c r="BW543" s="61"/>
      <c r="BX543" s="61"/>
      <c r="BY543" s="61"/>
      <c r="BZ543" s="61"/>
      <c r="CA543" s="61"/>
      <c r="CB543" s="61"/>
      <c r="CC543" s="61"/>
      <c r="CD543" s="61"/>
      <c r="CE543" s="61"/>
      <c r="CF543" s="61"/>
      <c r="CG543" s="61"/>
      <c r="CH543" s="61"/>
      <c r="CI543" s="61"/>
      <c r="CJ543" s="61"/>
      <c r="CK543" s="61"/>
      <c r="CL543" s="61"/>
      <c r="CM543" s="61"/>
      <c r="CN543" s="61"/>
      <c r="CO543" s="61"/>
      <c r="CP543" s="61"/>
      <c r="CQ543" s="61"/>
      <c r="CR543" s="61"/>
      <c r="CS543" s="61"/>
      <c r="CT543" s="61"/>
      <c r="CU543" s="61"/>
      <c r="CV543" s="61"/>
      <c r="CW543" s="61"/>
      <c r="CX543" s="61"/>
      <c r="CY543" s="61"/>
      <c r="CZ543" s="61"/>
      <c r="DA543" s="61"/>
      <c r="DB543" s="61"/>
      <c r="DC543" s="61"/>
      <c r="DD543" s="61"/>
      <c r="DE543" s="61"/>
      <c r="DF543" s="61"/>
      <c r="DG543" s="61"/>
      <c r="DH543" s="61"/>
      <c r="DI543" s="61"/>
      <c r="DJ543" s="61"/>
      <c r="DK543" s="61"/>
      <c r="DL543" s="61"/>
      <c r="DM543" s="61"/>
      <c r="DN543" s="61"/>
      <c r="DO543" s="61"/>
      <c r="DP543" s="61"/>
      <c r="DQ543" s="61"/>
      <c r="DR543" s="61"/>
      <c r="DS543" s="61"/>
      <c r="DT543" s="61"/>
      <c r="DU543" s="61"/>
      <c r="DV543" s="61"/>
      <c r="DW543" s="61"/>
      <c r="DX543" s="61"/>
      <c r="DY543" s="61"/>
      <c r="DZ543" s="61"/>
      <c r="EA543" s="61"/>
      <c r="EB543" s="61"/>
      <c r="EC543" s="61"/>
      <c r="ED543" s="61"/>
      <c r="EE543" s="61"/>
      <c r="EF543" s="61"/>
      <c r="EG543" s="61"/>
      <c r="EH543" s="61"/>
      <c r="EI543" s="61"/>
      <c r="EJ543" s="61"/>
      <c r="EK543" s="61"/>
      <c r="EL543" s="61"/>
      <c r="EM543" s="61"/>
      <c r="EN543" s="61"/>
      <c r="EO543" s="61"/>
      <c r="EP543" s="61"/>
      <c r="EQ543" s="61"/>
      <c r="ER543" s="61"/>
      <c r="ES543" s="61"/>
      <c r="ET543" s="61"/>
    </row>
    <row r="544" spans="1:150" ht="76.5" x14ac:dyDescent="0.25">
      <c r="A544" s="76" t="s">
        <v>2758</v>
      </c>
      <c r="B544" s="2" t="s">
        <v>1</v>
      </c>
      <c r="C544" s="66" t="s">
        <v>1270</v>
      </c>
      <c r="D544" s="42" t="s">
        <v>1271</v>
      </c>
      <c r="E544" s="42" t="s">
        <v>1272</v>
      </c>
      <c r="F544" s="42" t="s">
        <v>1273</v>
      </c>
      <c r="G544" s="64" t="s">
        <v>6</v>
      </c>
      <c r="H544" s="65">
        <v>100</v>
      </c>
      <c r="I544" s="2">
        <v>710000000</v>
      </c>
      <c r="J544" s="2" t="s">
        <v>7</v>
      </c>
      <c r="K544" s="150" t="s">
        <v>368</v>
      </c>
      <c r="L544" s="150" t="s">
        <v>667</v>
      </c>
      <c r="M544" s="68"/>
      <c r="N544" s="2" t="s">
        <v>1269</v>
      </c>
      <c r="O544" s="67" t="s">
        <v>709</v>
      </c>
      <c r="P544" s="68"/>
      <c r="Q544" s="68"/>
      <c r="R544" s="68"/>
      <c r="S544" s="68"/>
      <c r="T544" s="63">
        <v>0</v>
      </c>
      <c r="U544" s="63">
        <v>0</v>
      </c>
      <c r="V544" s="2"/>
      <c r="W544" s="13">
        <v>2017</v>
      </c>
      <c r="X544" s="91" t="s">
        <v>2845</v>
      </c>
    </row>
    <row r="545" spans="1:24" ht="57.75" customHeight="1" x14ac:dyDescent="0.25">
      <c r="A545" s="76" t="s">
        <v>2915</v>
      </c>
      <c r="B545" s="2" t="s">
        <v>1</v>
      </c>
      <c r="C545" s="66" t="s">
        <v>1270</v>
      </c>
      <c r="D545" s="42" t="s">
        <v>1271</v>
      </c>
      <c r="E545" s="42" t="s">
        <v>1272</v>
      </c>
      <c r="F545" s="42" t="s">
        <v>1273</v>
      </c>
      <c r="G545" s="64" t="s">
        <v>6</v>
      </c>
      <c r="H545" s="65">
        <v>100</v>
      </c>
      <c r="I545" s="2">
        <v>710000000</v>
      </c>
      <c r="J545" s="2" t="s">
        <v>7</v>
      </c>
      <c r="K545" s="150" t="s">
        <v>349</v>
      </c>
      <c r="L545" s="93" t="s">
        <v>667</v>
      </c>
      <c r="M545" s="68"/>
      <c r="N545" s="2" t="s">
        <v>1448</v>
      </c>
      <c r="O545" s="67" t="s">
        <v>709</v>
      </c>
      <c r="P545" s="68"/>
      <c r="Q545" s="68"/>
      <c r="R545" s="68"/>
      <c r="S545" s="68"/>
      <c r="T545" s="63">
        <v>0</v>
      </c>
      <c r="U545" s="63">
        <v>0</v>
      </c>
      <c r="V545" s="2"/>
      <c r="W545" s="13">
        <v>2017</v>
      </c>
      <c r="X545" s="91" t="s">
        <v>3763</v>
      </c>
    </row>
    <row r="546" spans="1:24" s="47" customFormat="1" ht="63.75" x14ac:dyDescent="0.2">
      <c r="A546" s="1" t="s">
        <v>1591</v>
      </c>
      <c r="B546" s="2" t="s">
        <v>1</v>
      </c>
      <c r="C546" s="2" t="s">
        <v>1329</v>
      </c>
      <c r="D546" s="42" t="s">
        <v>1330</v>
      </c>
      <c r="E546" s="42" t="s">
        <v>1330</v>
      </c>
      <c r="F546" s="42" t="s">
        <v>1331</v>
      </c>
      <c r="G546" s="2" t="s">
        <v>6</v>
      </c>
      <c r="H546" s="89">
        <v>50</v>
      </c>
      <c r="I546" s="2">
        <v>710000000</v>
      </c>
      <c r="J546" s="2" t="s">
        <v>7</v>
      </c>
      <c r="K546" s="2" t="s">
        <v>360</v>
      </c>
      <c r="L546" s="64" t="s">
        <v>7</v>
      </c>
      <c r="M546" s="70"/>
      <c r="N546" s="2" t="s">
        <v>9</v>
      </c>
      <c r="O546" s="67" t="s">
        <v>709</v>
      </c>
      <c r="P546" s="72"/>
      <c r="Q546" s="72"/>
      <c r="R546" s="72"/>
      <c r="S546" s="72"/>
      <c r="T546" s="63">
        <v>0</v>
      </c>
      <c r="U546" s="63">
        <v>0</v>
      </c>
      <c r="V546" s="2" t="s">
        <v>11</v>
      </c>
      <c r="W546" s="2">
        <v>2017</v>
      </c>
      <c r="X546" s="115" t="s">
        <v>2138</v>
      </c>
    </row>
    <row r="547" spans="1:24" ht="93" customHeight="1" x14ac:dyDescent="0.25">
      <c r="A547" s="1" t="s">
        <v>2230</v>
      </c>
      <c r="B547" s="2" t="s">
        <v>1</v>
      </c>
      <c r="C547" s="2" t="s">
        <v>1329</v>
      </c>
      <c r="D547" s="42" t="s">
        <v>1330</v>
      </c>
      <c r="E547" s="42" t="s">
        <v>1330</v>
      </c>
      <c r="F547" s="42" t="s">
        <v>1331</v>
      </c>
      <c r="G547" s="2" t="s">
        <v>6</v>
      </c>
      <c r="H547" s="89">
        <v>50</v>
      </c>
      <c r="I547" s="2">
        <v>710000000</v>
      </c>
      <c r="J547" s="2" t="s">
        <v>7</v>
      </c>
      <c r="K547" s="2" t="s">
        <v>385</v>
      </c>
      <c r="L547" s="64" t="s">
        <v>7</v>
      </c>
      <c r="M547" s="70"/>
      <c r="N547" s="2" t="s">
        <v>396</v>
      </c>
      <c r="O547" s="67" t="s">
        <v>709</v>
      </c>
      <c r="P547" s="72"/>
      <c r="Q547" s="72"/>
      <c r="R547" s="72"/>
      <c r="S547" s="72"/>
      <c r="T547" s="63">
        <v>0</v>
      </c>
      <c r="U547" s="63">
        <v>0</v>
      </c>
      <c r="V547" s="2" t="s">
        <v>11</v>
      </c>
      <c r="W547" s="2">
        <v>2017</v>
      </c>
      <c r="X547" s="91" t="s">
        <v>2845</v>
      </c>
    </row>
    <row r="548" spans="1:24" ht="114.75" customHeight="1" x14ac:dyDescent="0.25">
      <c r="A548" s="1" t="s">
        <v>2916</v>
      </c>
      <c r="B548" s="2" t="s">
        <v>1</v>
      </c>
      <c r="C548" s="2" t="s">
        <v>1329</v>
      </c>
      <c r="D548" s="42" t="s">
        <v>1330</v>
      </c>
      <c r="E548" s="42" t="s">
        <v>1330</v>
      </c>
      <c r="F548" s="42" t="s">
        <v>1331</v>
      </c>
      <c r="G548" s="2" t="s">
        <v>6</v>
      </c>
      <c r="H548" s="89">
        <v>50</v>
      </c>
      <c r="I548" s="2">
        <v>710000000</v>
      </c>
      <c r="J548" s="2" t="s">
        <v>7</v>
      </c>
      <c r="K548" s="2" t="s">
        <v>369</v>
      </c>
      <c r="L548" s="64" t="s">
        <v>7</v>
      </c>
      <c r="M548" s="70"/>
      <c r="N548" s="2" t="s">
        <v>403</v>
      </c>
      <c r="O548" s="67" t="s">
        <v>709</v>
      </c>
      <c r="P548" s="72"/>
      <c r="Q548" s="72"/>
      <c r="R548" s="72"/>
      <c r="S548" s="72"/>
      <c r="T548" s="63">
        <v>0</v>
      </c>
      <c r="U548" s="63">
        <v>0</v>
      </c>
      <c r="V548" s="2" t="s">
        <v>11</v>
      </c>
      <c r="W548" s="2">
        <v>2017</v>
      </c>
      <c r="X548" s="91" t="s">
        <v>3346</v>
      </c>
    </row>
    <row r="549" spans="1:24" ht="114.75" customHeight="1" x14ac:dyDescent="0.25">
      <c r="A549" s="1" t="s">
        <v>3429</v>
      </c>
      <c r="B549" s="2" t="s">
        <v>1</v>
      </c>
      <c r="C549" s="2" t="s">
        <v>1329</v>
      </c>
      <c r="D549" s="42" t="s">
        <v>1330</v>
      </c>
      <c r="E549" s="42" t="s">
        <v>1330</v>
      </c>
      <c r="F549" s="42" t="s">
        <v>1331</v>
      </c>
      <c r="G549" s="2" t="s">
        <v>6</v>
      </c>
      <c r="H549" s="89">
        <v>50</v>
      </c>
      <c r="I549" s="2">
        <v>710000000</v>
      </c>
      <c r="J549" s="2" t="s">
        <v>7</v>
      </c>
      <c r="K549" s="2" t="s">
        <v>349</v>
      </c>
      <c r="L549" s="64" t="s">
        <v>7</v>
      </c>
      <c r="M549" s="70"/>
      <c r="N549" s="2" t="s">
        <v>411</v>
      </c>
      <c r="O549" s="67" t="s">
        <v>709</v>
      </c>
      <c r="P549" s="72"/>
      <c r="Q549" s="72"/>
      <c r="R549" s="72"/>
      <c r="S549" s="72"/>
      <c r="T549" s="63">
        <v>50000000</v>
      </c>
      <c r="U549" s="63">
        <v>56000000.000000007</v>
      </c>
      <c r="V549" s="2" t="s">
        <v>11</v>
      </c>
      <c r="W549" s="2">
        <v>2017</v>
      </c>
      <c r="X549" s="91" t="s">
        <v>3430</v>
      </c>
    </row>
    <row r="550" spans="1:24" s="47" customFormat="1" ht="76.5" x14ac:dyDescent="0.2">
      <c r="A550" s="76" t="s">
        <v>1592</v>
      </c>
      <c r="B550" s="2" t="s">
        <v>1</v>
      </c>
      <c r="C550" s="2" t="s">
        <v>1332</v>
      </c>
      <c r="D550" s="42" t="s">
        <v>1333</v>
      </c>
      <c r="E550" s="42" t="s">
        <v>1333</v>
      </c>
      <c r="F550" s="42" t="s">
        <v>1334</v>
      </c>
      <c r="G550" s="2" t="s">
        <v>678</v>
      </c>
      <c r="H550" s="89">
        <v>100</v>
      </c>
      <c r="I550" s="2">
        <v>710000000</v>
      </c>
      <c r="J550" s="2" t="s">
        <v>7</v>
      </c>
      <c r="K550" s="2" t="s">
        <v>348</v>
      </c>
      <c r="L550" s="64" t="s">
        <v>7</v>
      </c>
      <c r="M550" s="70"/>
      <c r="N550" s="2" t="s">
        <v>1335</v>
      </c>
      <c r="O550" s="67" t="s">
        <v>709</v>
      </c>
      <c r="P550" s="72"/>
      <c r="Q550" s="72"/>
      <c r="R550" s="72"/>
      <c r="S550" s="72"/>
      <c r="T550" s="63">
        <v>50000000</v>
      </c>
      <c r="U550" s="63">
        <v>56000000.000000007</v>
      </c>
      <c r="V550" s="72"/>
      <c r="W550" s="2">
        <v>2017</v>
      </c>
      <c r="X550" s="170"/>
    </row>
    <row r="551" spans="1:24" s="47" customFormat="1" ht="114.75" customHeight="1" x14ac:dyDescent="0.2">
      <c r="A551" s="1" t="s">
        <v>1593</v>
      </c>
      <c r="B551" s="2" t="s">
        <v>1</v>
      </c>
      <c r="C551" s="2" t="s">
        <v>1336</v>
      </c>
      <c r="D551" s="42" t="s">
        <v>1337</v>
      </c>
      <c r="E551" s="42" t="s">
        <v>1337</v>
      </c>
      <c r="F551" s="42" t="s">
        <v>1338</v>
      </c>
      <c r="G551" s="2" t="s">
        <v>6</v>
      </c>
      <c r="H551" s="89">
        <v>100</v>
      </c>
      <c r="I551" s="2">
        <v>710000000</v>
      </c>
      <c r="J551" s="2" t="s">
        <v>7</v>
      </c>
      <c r="K551" s="2" t="s">
        <v>360</v>
      </c>
      <c r="L551" s="64" t="s">
        <v>7</v>
      </c>
      <c r="M551" s="70"/>
      <c r="N551" s="2" t="s">
        <v>9</v>
      </c>
      <c r="O551" s="67" t="s">
        <v>709</v>
      </c>
      <c r="P551" s="72"/>
      <c r="Q551" s="72"/>
      <c r="R551" s="72"/>
      <c r="S551" s="72"/>
      <c r="T551" s="63">
        <v>0</v>
      </c>
      <c r="U551" s="63">
        <v>0</v>
      </c>
      <c r="V551" s="2" t="s">
        <v>11</v>
      </c>
      <c r="W551" s="2">
        <v>2017</v>
      </c>
      <c r="X551" s="91" t="s">
        <v>3346</v>
      </c>
    </row>
    <row r="552" spans="1:24" s="47" customFormat="1" ht="114.75" customHeight="1" x14ac:dyDescent="0.2">
      <c r="A552" s="1" t="s">
        <v>3431</v>
      </c>
      <c r="B552" s="2" t="s">
        <v>1</v>
      </c>
      <c r="C552" s="2" t="s">
        <v>1336</v>
      </c>
      <c r="D552" s="42" t="s">
        <v>1337</v>
      </c>
      <c r="E552" s="42" t="s">
        <v>1337</v>
      </c>
      <c r="F552" s="42" t="s">
        <v>1338</v>
      </c>
      <c r="G552" s="2" t="s">
        <v>6</v>
      </c>
      <c r="H552" s="89">
        <v>100</v>
      </c>
      <c r="I552" s="2">
        <v>710000000</v>
      </c>
      <c r="J552" s="2" t="s">
        <v>7</v>
      </c>
      <c r="K552" s="2" t="s">
        <v>360</v>
      </c>
      <c r="L552" s="64" t="s">
        <v>7</v>
      </c>
      <c r="M552" s="70"/>
      <c r="N552" s="2" t="s">
        <v>9</v>
      </c>
      <c r="O552" s="67" t="s">
        <v>709</v>
      </c>
      <c r="P552" s="72"/>
      <c r="Q552" s="72"/>
      <c r="R552" s="72"/>
      <c r="S552" s="72"/>
      <c r="T552" s="63">
        <v>15129321.482142899</v>
      </c>
      <c r="U552" s="63">
        <v>16944840.059999999</v>
      </c>
      <c r="V552" s="2" t="s">
        <v>11</v>
      </c>
      <c r="W552" s="2">
        <v>2017</v>
      </c>
      <c r="X552" s="91" t="s">
        <v>3432</v>
      </c>
    </row>
    <row r="553" spans="1:24" s="47" customFormat="1" ht="76.5" customHeight="1" x14ac:dyDescent="0.2">
      <c r="A553" s="76" t="s">
        <v>1594</v>
      </c>
      <c r="B553" s="2" t="s">
        <v>1</v>
      </c>
      <c r="C553" s="2" t="s">
        <v>1339</v>
      </c>
      <c r="D553" s="42" t="s">
        <v>1340</v>
      </c>
      <c r="E553" s="42" t="s">
        <v>1341</v>
      </c>
      <c r="F553" s="42" t="s">
        <v>1342</v>
      </c>
      <c r="G553" s="2" t="s">
        <v>6</v>
      </c>
      <c r="H553" s="89">
        <v>0</v>
      </c>
      <c r="I553" s="2">
        <v>710000000</v>
      </c>
      <c r="J553" s="2" t="s">
        <v>7</v>
      </c>
      <c r="K553" s="2" t="s">
        <v>360</v>
      </c>
      <c r="L553" s="64" t="s">
        <v>7</v>
      </c>
      <c r="M553" s="70"/>
      <c r="N553" s="2" t="s">
        <v>9</v>
      </c>
      <c r="O553" s="67" t="s">
        <v>709</v>
      </c>
      <c r="P553" s="72"/>
      <c r="Q553" s="72"/>
      <c r="R553" s="72"/>
      <c r="S553" s="72"/>
      <c r="T553" s="63">
        <v>0</v>
      </c>
      <c r="U553" s="63">
        <v>0</v>
      </c>
      <c r="V553" s="2" t="s">
        <v>11</v>
      </c>
      <c r="W553" s="2">
        <v>2017</v>
      </c>
      <c r="X553" s="115" t="s">
        <v>2138</v>
      </c>
    </row>
    <row r="554" spans="1:24" ht="93" customHeight="1" x14ac:dyDescent="0.25">
      <c r="A554" s="76" t="s">
        <v>2231</v>
      </c>
      <c r="B554" s="2" t="s">
        <v>1</v>
      </c>
      <c r="C554" s="2" t="s">
        <v>1339</v>
      </c>
      <c r="D554" s="42" t="s">
        <v>1340</v>
      </c>
      <c r="E554" s="42" t="s">
        <v>1341</v>
      </c>
      <c r="F554" s="42" t="s">
        <v>1342</v>
      </c>
      <c r="G554" s="2" t="s">
        <v>6</v>
      </c>
      <c r="H554" s="89">
        <v>0</v>
      </c>
      <c r="I554" s="2">
        <v>710000000</v>
      </c>
      <c r="J554" s="2" t="s">
        <v>7</v>
      </c>
      <c r="K554" s="2" t="s">
        <v>385</v>
      </c>
      <c r="L554" s="64" t="s">
        <v>7</v>
      </c>
      <c r="M554" s="70"/>
      <c r="N554" s="2" t="s">
        <v>396</v>
      </c>
      <c r="O554" s="67" t="s">
        <v>709</v>
      </c>
      <c r="P554" s="72"/>
      <c r="Q554" s="72"/>
      <c r="R554" s="72"/>
      <c r="S554" s="72"/>
      <c r="T554" s="63">
        <v>621980327.67857134</v>
      </c>
      <c r="U554" s="63">
        <v>696617967</v>
      </c>
      <c r="V554" s="2" t="s">
        <v>11</v>
      </c>
      <c r="W554" s="2">
        <v>2017</v>
      </c>
      <c r="X554" s="115" t="s">
        <v>2195</v>
      </c>
    </row>
    <row r="555" spans="1:24" s="47" customFormat="1" ht="63.75" x14ac:dyDescent="0.2">
      <c r="A555" s="1" t="s">
        <v>1595</v>
      </c>
      <c r="B555" s="2" t="s">
        <v>1</v>
      </c>
      <c r="C555" s="2" t="s">
        <v>1329</v>
      </c>
      <c r="D555" s="42" t="s">
        <v>1330</v>
      </c>
      <c r="E555" s="42" t="s">
        <v>1330</v>
      </c>
      <c r="F555" s="42" t="s">
        <v>1343</v>
      </c>
      <c r="G555" s="2" t="s">
        <v>678</v>
      </c>
      <c r="H555" s="89">
        <v>0</v>
      </c>
      <c r="I555" s="2">
        <v>710000000</v>
      </c>
      <c r="J555" s="2" t="s">
        <v>7</v>
      </c>
      <c r="K555" s="2" t="s">
        <v>355</v>
      </c>
      <c r="L555" s="64" t="s">
        <v>7</v>
      </c>
      <c r="M555" s="70"/>
      <c r="N555" s="2" t="s">
        <v>385</v>
      </c>
      <c r="O555" s="67" t="s">
        <v>709</v>
      </c>
      <c r="P555" s="72"/>
      <c r="Q555" s="72"/>
      <c r="R555" s="72"/>
      <c r="S555" s="72"/>
      <c r="T555" s="63">
        <v>0</v>
      </c>
      <c r="U555" s="63">
        <v>0</v>
      </c>
      <c r="V555" s="72"/>
      <c r="W555" s="2">
        <v>2017</v>
      </c>
      <c r="X555" s="115" t="s">
        <v>2138</v>
      </c>
    </row>
    <row r="556" spans="1:24" ht="93" customHeight="1" x14ac:dyDescent="0.25">
      <c r="A556" s="1" t="s">
        <v>2232</v>
      </c>
      <c r="B556" s="2" t="s">
        <v>1</v>
      </c>
      <c r="C556" s="2" t="s">
        <v>1329</v>
      </c>
      <c r="D556" s="42" t="s">
        <v>1330</v>
      </c>
      <c r="E556" s="42" t="s">
        <v>1330</v>
      </c>
      <c r="F556" s="42" t="s">
        <v>1343</v>
      </c>
      <c r="G556" s="2" t="s">
        <v>678</v>
      </c>
      <c r="H556" s="89">
        <v>0</v>
      </c>
      <c r="I556" s="2">
        <v>710000000</v>
      </c>
      <c r="J556" s="2" t="s">
        <v>7</v>
      </c>
      <c r="K556" s="2" t="s">
        <v>385</v>
      </c>
      <c r="L556" s="64" t="s">
        <v>7</v>
      </c>
      <c r="M556" s="70"/>
      <c r="N556" s="2" t="s">
        <v>2177</v>
      </c>
      <c r="O556" s="67" t="s">
        <v>709</v>
      </c>
      <c r="P556" s="72"/>
      <c r="Q556" s="72"/>
      <c r="R556" s="72"/>
      <c r="S556" s="72"/>
      <c r="T556" s="63">
        <v>98075892.857142851</v>
      </c>
      <c r="U556" s="63">
        <v>109845000</v>
      </c>
      <c r="V556" s="72"/>
      <c r="W556" s="2">
        <v>2017</v>
      </c>
      <c r="X556" s="91" t="s">
        <v>2143</v>
      </c>
    </row>
    <row r="557" spans="1:24" ht="88.5" customHeight="1" x14ac:dyDescent="0.25">
      <c r="A557" s="76" t="s">
        <v>1899</v>
      </c>
      <c r="B557" s="2" t="s">
        <v>1</v>
      </c>
      <c r="C557" s="136" t="s">
        <v>1900</v>
      </c>
      <c r="D557" s="84" t="s">
        <v>1901</v>
      </c>
      <c r="E557" s="42" t="s">
        <v>1901</v>
      </c>
      <c r="F557" s="84" t="s">
        <v>1902</v>
      </c>
      <c r="G557" s="2" t="s">
        <v>678</v>
      </c>
      <c r="H557" s="121">
        <v>80</v>
      </c>
      <c r="I557" s="2">
        <v>710000000</v>
      </c>
      <c r="J557" s="2" t="s">
        <v>7</v>
      </c>
      <c r="K557" s="2" t="s">
        <v>182</v>
      </c>
      <c r="L557" s="93" t="s">
        <v>667</v>
      </c>
      <c r="M557" s="2"/>
      <c r="N557" s="2" t="s">
        <v>1408</v>
      </c>
      <c r="O557" s="2" t="s">
        <v>73</v>
      </c>
      <c r="P557" s="2"/>
      <c r="Q557" s="2"/>
      <c r="R557" s="63"/>
      <c r="S557" s="63"/>
      <c r="T557" s="96">
        <v>0</v>
      </c>
      <c r="U557" s="96">
        <v>0</v>
      </c>
      <c r="V557" s="2"/>
      <c r="W557" s="2">
        <v>2017</v>
      </c>
      <c r="X557" s="91" t="s">
        <v>3086</v>
      </c>
    </row>
    <row r="558" spans="1:24" ht="88.5" customHeight="1" x14ac:dyDescent="0.25">
      <c r="A558" s="76" t="s">
        <v>3168</v>
      </c>
      <c r="B558" s="2" t="s">
        <v>1</v>
      </c>
      <c r="C558" s="136" t="s">
        <v>1900</v>
      </c>
      <c r="D558" s="84" t="s">
        <v>1901</v>
      </c>
      <c r="E558" s="42" t="s">
        <v>1901</v>
      </c>
      <c r="F558" s="84" t="s">
        <v>1902</v>
      </c>
      <c r="G558" s="2" t="s">
        <v>678</v>
      </c>
      <c r="H558" s="121">
        <v>80</v>
      </c>
      <c r="I558" s="2">
        <v>710000000</v>
      </c>
      <c r="J558" s="2" t="s">
        <v>7</v>
      </c>
      <c r="K558" s="2" t="s">
        <v>182</v>
      </c>
      <c r="L558" s="93" t="s">
        <v>667</v>
      </c>
      <c r="M558" s="2"/>
      <c r="N558" s="2" t="s">
        <v>1408</v>
      </c>
      <c r="O558" s="2" t="s">
        <v>73</v>
      </c>
      <c r="P558" s="2"/>
      <c r="Q558" s="2"/>
      <c r="R558" s="63"/>
      <c r="S558" s="63"/>
      <c r="T558" s="96">
        <v>10099999.999999998</v>
      </c>
      <c r="U558" s="96">
        <v>11312000</v>
      </c>
      <c r="V558" s="2"/>
      <c r="W558" s="2">
        <v>2017</v>
      </c>
      <c r="X558" s="91" t="s">
        <v>3169</v>
      </c>
    </row>
    <row r="559" spans="1:24" ht="92.25" customHeight="1" x14ac:dyDescent="0.25">
      <c r="A559" s="76" t="s">
        <v>1904</v>
      </c>
      <c r="B559" s="2" t="s">
        <v>1</v>
      </c>
      <c r="C559" s="2" t="s">
        <v>1905</v>
      </c>
      <c r="D559" s="42" t="s">
        <v>1906</v>
      </c>
      <c r="E559" s="42" t="s">
        <v>1906</v>
      </c>
      <c r="F559" s="42" t="s">
        <v>1907</v>
      </c>
      <c r="G559" s="64" t="s">
        <v>6</v>
      </c>
      <c r="H559" s="121">
        <v>80</v>
      </c>
      <c r="I559" s="2">
        <v>710000000</v>
      </c>
      <c r="J559" s="2" t="s">
        <v>7</v>
      </c>
      <c r="K559" s="2" t="s">
        <v>182</v>
      </c>
      <c r="L559" s="93" t="s">
        <v>667</v>
      </c>
      <c r="M559" s="2"/>
      <c r="N559" s="2" t="s">
        <v>1908</v>
      </c>
      <c r="O559" s="2" t="s">
        <v>2233</v>
      </c>
      <c r="P559" s="2"/>
      <c r="Q559" s="2"/>
      <c r="R559" s="63"/>
      <c r="S559" s="63"/>
      <c r="T559" s="96">
        <v>0</v>
      </c>
      <c r="U559" s="96">
        <v>0</v>
      </c>
      <c r="V559" s="2"/>
      <c r="W559" s="2">
        <v>2017</v>
      </c>
      <c r="X559" s="115" t="s">
        <v>2138</v>
      </c>
    </row>
    <row r="560" spans="1:24" ht="93" customHeight="1" x14ac:dyDescent="0.25">
      <c r="A560" s="76" t="s">
        <v>2234</v>
      </c>
      <c r="B560" s="2" t="s">
        <v>1</v>
      </c>
      <c r="C560" s="2" t="s">
        <v>1905</v>
      </c>
      <c r="D560" s="42" t="s">
        <v>1906</v>
      </c>
      <c r="E560" s="42" t="s">
        <v>1906</v>
      </c>
      <c r="F560" s="42" t="s">
        <v>1907</v>
      </c>
      <c r="G560" s="64" t="s">
        <v>6</v>
      </c>
      <c r="H560" s="121">
        <v>80</v>
      </c>
      <c r="I560" s="2">
        <v>710000000</v>
      </c>
      <c r="J560" s="2" t="s">
        <v>7</v>
      </c>
      <c r="K560" s="2" t="s">
        <v>395</v>
      </c>
      <c r="L560" s="93" t="s">
        <v>667</v>
      </c>
      <c r="M560" s="2"/>
      <c r="N560" s="2" t="s">
        <v>2235</v>
      </c>
      <c r="O560" s="2" t="s">
        <v>397</v>
      </c>
      <c r="P560" s="2"/>
      <c r="Q560" s="2"/>
      <c r="R560" s="63"/>
      <c r="S560" s="63"/>
      <c r="T560" s="96">
        <v>0</v>
      </c>
      <c r="U560" s="96">
        <v>0</v>
      </c>
      <c r="V560" s="2"/>
      <c r="W560" s="2">
        <v>2017</v>
      </c>
      <c r="X560" s="91" t="s">
        <v>2581</v>
      </c>
    </row>
    <row r="561" spans="1:24" ht="93" customHeight="1" x14ac:dyDescent="0.25">
      <c r="A561" s="76" t="s">
        <v>2620</v>
      </c>
      <c r="B561" s="2" t="s">
        <v>1</v>
      </c>
      <c r="C561" s="2" t="s">
        <v>1905</v>
      </c>
      <c r="D561" s="42" t="s">
        <v>1906</v>
      </c>
      <c r="E561" s="42" t="s">
        <v>1906</v>
      </c>
      <c r="F561" s="42" t="s">
        <v>1907</v>
      </c>
      <c r="G561" s="64" t="s">
        <v>6</v>
      </c>
      <c r="H561" s="121">
        <v>80</v>
      </c>
      <c r="I561" s="2">
        <v>710000000</v>
      </c>
      <c r="J561" s="2" t="s">
        <v>7</v>
      </c>
      <c r="K561" s="2" t="s">
        <v>386</v>
      </c>
      <c r="L561" s="93" t="s">
        <v>667</v>
      </c>
      <c r="M561" s="2"/>
      <c r="N561" s="2" t="s">
        <v>2621</v>
      </c>
      <c r="O561" s="2" t="s">
        <v>397</v>
      </c>
      <c r="P561" s="2"/>
      <c r="Q561" s="2"/>
      <c r="R561" s="63"/>
      <c r="S561" s="63"/>
      <c r="T561" s="96">
        <v>1434821.4285714284</v>
      </c>
      <c r="U561" s="96">
        <v>1607000</v>
      </c>
      <c r="V561" s="2"/>
      <c r="W561" s="2">
        <v>2017</v>
      </c>
      <c r="X561" s="91" t="s">
        <v>2622</v>
      </c>
    </row>
    <row r="562" spans="1:24" ht="78" customHeight="1" x14ac:dyDescent="0.25">
      <c r="A562" s="76" t="s">
        <v>1909</v>
      </c>
      <c r="B562" s="2" t="s">
        <v>1</v>
      </c>
      <c r="C562" s="2" t="s">
        <v>1910</v>
      </c>
      <c r="D562" s="42" t="s">
        <v>1911</v>
      </c>
      <c r="E562" s="42" t="s">
        <v>1911</v>
      </c>
      <c r="F562" s="42" t="s">
        <v>1912</v>
      </c>
      <c r="G562" s="2" t="s">
        <v>6</v>
      </c>
      <c r="H562" s="121">
        <v>80</v>
      </c>
      <c r="I562" s="2">
        <v>710000000</v>
      </c>
      <c r="J562" s="2" t="s">
        <v>7</v>
      </c>
      <c r="K562" s="2" t="s">
        <v>348</v>
      </c>
      <c r="L562" s="93" t="s">
        <v>667</v>
      </c>
      <c r="M562" s="2"/>
      <c r="N562" s="2" t="s">
        <v>1913</v>
      </c>
      <c r="O562" s="2" t="s">
        <v>73</v>
      </c>
      <c r="P562" s="2"/>
      <c r="Q562" s="2"/>
      <c r="R562" s="63"/>
      <c r="S562" s="63"/>
      <c r="T562" s="96">
        <v>0</v>
      </c>
      <c r="U562" s="96">
        <v>0</v>
      </c>
      <c r="V562" s="2"/>
      <c r="W562" s="2">
        <v>2017</v>
      </c>
      <c r="X562" s="115" t="s">
        <v>2138</v>
      </c>
    </row>
    <row r="563" spans="1:24" ht="93" customHeight="1" x14ac:dyDescent="0.25">
      <c r="A563" s="76" t="s">
        <v>2236</v>
      </c>
      <c r="B563" s="2" t="s">
        <v>1</v>
      </c>
      <c r="C563" s="2" t="s">
        <v>1910</v>
      </c>
      <c r="D563" s="42" t="s">
        <v>1911</v>
      </c>
      <c r="E563" s="42" t="s">
        <v>1911</v>
      </c>
      <c r="F563" s="42" t="s">
        <v>2237</v>
      </c>
      <c r="G563" s="2" t="s">
        <v>6</v>
      </c>
      <c r="H563" s="121">
        <v>80</v>
      </c>
      <c r="I563" s="2">
        <v>710000000</v>
      </c>
      <c r="J563" s="2" t="s">
        <v>7</v>
      </c>
      <c r="K563" s="2" t="s">
        <v>348</v>
      </c>
      <c r="L563" s="93" t="s">
        <v>667</v>
      </c>
      <c r="M563" s="2"/>
      <c r="N563" s="2" t="s">
        <v>1913</v>
      </c>
      <c r="O563" s="2" t="s">
        <v>73</v>
      </c>
      <c r="P563" s="2"/>
      <c r="Q563" s="2"/>
      <c r="R563" s="63"/>
      <c r="S563" s="63"/>
      <c r="T563" s="96">
        <v>0</v>
      </c>
      <c r="U563" s="96">
        <v>0</v>
      </c>
      <c r="V563" s="2"/>
      <c r="W563" s="2">
        <v>2017</v>
      </c>
      <c r="X563" s="91" t="s">
        <v>3764</v>
      </c>
    </row>
    <row r="564" spans="1:24" ht="96" customHeight="1" x14ac:dyDescent="0.25">
      <c r="A564" s="76" t="s">
        <v>1914</v>
      </c>
      <c r="B564" s="2" t="s">
        <v>1</v>
      </c>
      <c r="C564" s="2" t="s">
        <v>668</v>
      </c>
      <c r="D564" s="42" t="s">
        <v>669</v>
      </c>
      <c r="E564" s="42" t="s">
        <v>670</v>
      </c>
      <c r="F564" s="42" t="s">
        <v>1915</v>
      </c>
      <c r="G564" s="64" t="s">
        <v>6</v>
      </c>
      <c r="H564" s="121">
        <v>0</v>
      </c>
      <c r="I564" s="2">
        <v>710000000</v>
      </c>
      <c r="J564" s="2" t="s">
        <v>7</v>
      </c>
      <c r="K564" s="161" t="s">
        <v>369</v>
      </c>
      <c r="L564" s="93" t="s">
        <v>1071</v>
      </c>
      <c r="M564" s="2"/>
      <c r="N564" s="2" t="s">
        <v>348</v>
      </c>
      <c r="O564" s="2" t="s">
        <v>894</v>
      </c>
      <c r="P564" s="2"/>
      <c r="Q564" s="2"/>
      <c r="R564" s="63"/>
      <c r="S564" s="63"/>
      <c r="T564" s="96">
        <v>0</v>
      </c>
      <c r="U564" s="96">
        <v>0</v>
      </c>
      <c r="V564" s="2"/>
      <c r="W564" s="2">
        <v>2017</v>
      </c>
      <c r="X564" s="91" t="s">
        <v>2736</v>
      </c>
    </row>
    <row r="565" spans="1:24" ht="102" x14ac:dyDescent="0.25">
      <c r="A565" s="76" t="s">
        <v>2759</v>
      </c>
      <c r="B565" s="2" t="s">
        <v>1</v>
      </c>
      <c r="C565" s="2" t="s">
        <v>668</v>
      </c>
      <c r="D565" s="42" t="s">
        <v>669</v>
      </c>
      <c r="E565" s="42" t="s">
        <v>670</v>
      </c>
      <c r="F565" s="42" t="s">
        <v>1915</v>
      </c>
      <c r="G565" s="64" t="s">
        <v>6</v>
      </c>
      <c r="H565" s="121">
        <v>0</v>
      </c>
      <c r="I565" s="2">
        <v>710000000</v>
      </c>
      <c r="J565" s="2" t="s">
        <v>7</v>
      </c>
      <c r="K565" s="161" t="s">
        <v>386</v>
      </c>
      <c r="L565" s="93" t="s">
        <v>1071</v>
      </c>
      <c r="M565" s="2"/>
      <c r="N565" s="2" t="s">
        <v>348</v>
      </c>
      <c r="O565" s="2" t="s">
        <v>894</v>
      </c>
      <c r="P565" s="2"/>
      <c r="Q565" s="2"/>
      <c r="R565" s="63"/>
      <c r="S565" s="63"/>
      <c r="T565" s="96">
        <v>0</v>
      </c>
      <c r="U565" s="96">
        <v>0</v>
      </c>
      <c r="V565" s="2"/>
      <c r="W565" s="2">
        <v>2017</v>
      </c>
      <c r="X565" s="91" t="s">
        <v>3086</v>
      </c>
    </row>
    <row r="566" spans="1:24" ht="102" x14ac:dyDescent="0.25">
      <c r="A566" s="76" t="s">
        <v>3172</v>
      </c>
      <c r="B566" s="2" t="s">
        <v>1</v>
      </c>
      <c r="C566" s="2" t="s">
        <v>668</v>
      </c>
      <c r="D566" s="42" t="s">
        <v>669</v>
      </c>
      <c r="E566" s="42" t="s">
        <v>670</v>
      </c>
      <c r="F566" s="42" t="s">
        <v>1915</v>
      </c>
      <c r="G566" s="64" t="s">
        <v>6</v>
      </c>
      <c r="H566" s="121">
        <v>0</v>
      </c>
      <c r="I566" s="2">
        <v>710000000</v>
      </c>
      <c r="J566" s="2" t="s">
        <v>7</v>
      </c>
      <c r="K566" s="161" t="s">
        <v>369</v>
      </c>
      <c r="L566" s="93" t="s">
        <v>1071</v>
      </c>
      <c r="M566" s="2"/>
      <c r="N566" s="2" t="s">
        <v>348</v>
      </c>
      <c r="O566" s="2" t="s">
        <v>894</v>
      </c>
      <c r="P566" s="2"/>
      <c r="Q566" s="2"/>
      <c r="R566" s="63"/>
      <c r="S566" s="63"/>
      <c r="T566" s="96">
        <v>11350876.651785713</v>
      </c>
      <c r="U566" s="96">
        <v>12712981.85</v>
      </c>
      <c r="V566" s="2"/>
      <c r="W566" s="2">
        <v>2017</v>
      </c>
      <c r="X566" s="91" t="s">
        <v>3173</v>
      </c>
    </row>
    <row r="567" spans="1:24" ht="93" customHeight="1" x14ac:dyDescent="0.25">
      <c r="A567" s="76" t="s">
        <v>1916</v>
      </c>
      <c r="B567" s="2" t="s">
        <v>1</v>
      </c>
      <c r="C567" s="2" t="s">
        <v>668</v>
      </c>
      <c r="D567" s="42" t="s">
        <v>669</v>
      </c>
      <c r="E567" s="42" t="s">
        <v>670</v>
      </c>
      <c r="F567" s="42" t="s">
        <v>1917</v>
      </c>
      <c r="G567" s="64" t="s">
        <v>6</v>
      </c>
      <c r="H567" s="121">
        <v>0</v>
      </c>
      <c r="I567" s="2">
        <v>710000000</v>
      </c>
      <c r="J567" s="2" t="s">
        <v>7</v>
      </c>
      <c r="K567" s="2" t="s">
        <v>355</v>
      </c>
      <c r="L567" s="93" t="s">
        <v>1154</v>
      </c>
      <c r="M567" s="2"/>
      <c r="N567" s="2" t="s">
        <v>395</v>
      </c>
      <c r="O567" s="13" t="s">
        <v>894</v>
      </c>
      <c r="P567" s="2"/>
      <c r="Q567" s="2"/>
      <c r="R567" s="63"/>
      <c r="S567" s="63"/>
      <c r="T567" s="96">
        <v>0</v>
      </c>
      <c r="U567" s="96">
        <v>0</v>
      </c>
      <c r="V567" s="2"/>
      <c r="W567" s="2">
        <v>2017</v>
      </c>
      <c r="X567" s="115" t="s">
        <v>2138</v>
      </c>
    </row>
    <row r="568" spans="1:24" ht="93" customHeight="1" x14ac:dyDescent="0.25">
      <c r="A568" s="76" t="s">
        <v>2238</v>
      </c>
      <c r="B568" s="2" t="s">
        <v>1</v>
      </c>
      <c r="C568" s="2" t="s">
        <v>668</v>
      </c>
      <c r="D568" s="42" t="s">
        <v>669</v>
      </c>
      <c r="E568" s="42" t="s">
        <v>670</v>
      </c>
      <c r="F568" s="42" t="s">
        <v>1917</v>
      </c>
      <c r="G568" s="64" t="s">
        <v>6</v>
      </c>
      <c r="H568" s="121">
        <v>0</v>
      </c>
      <c r="I568" s="2">
        <v>710000000</v>
      </c>
      <c r="J568" s="2" t="s">
        <v>7</v>
      </c>
      <c r="K568" s="2" t="s">
        <v>395</v>
      </c>
      <c r="L568" s="2" t="s">
        <v>1154</v>
      </c>
      <c r="M568" s="2"/>
      <c r="N568" s="2" t="s">
        <v>2142</v>
      </c>
      <c r="O568" s="13" t="s">
        <v>894</v>
      </c>
      <c r="P568" s="2"/>
      <c r="Q568" s="2"/>
      <c r="R568" s="63"/>
      <c r="S568" s="63"/>
      <c r="T568" s="96">
        <v>0</v>
      </c>
      <c r="U568" s="96">
        <v>0</v>
      </c>
      <c r="V568" s="2"/>
      <c r="W568" s="2">
        <v>2017</v>
      </c>
      <c r="X568" s="91" t="s">
        <v>2581</v>
      </c>
    </row>
    <row r="569" spans="1:24" ht="93" customHeight="1" x14ac:dyDescent="0.25">
      <c r="A569" s="76" t="s">
        <v>2623</v>
      </c>
      <c r="B569" s="2" t="s">
        <v>1</v>
      </c>
      <c r="C569" s="2" t="s">
        <v>668</v>
      </c>
      <c r="D569" s="42" t="s">
        <v>669</v>
      </c>
      <c r="E569" s="42" t="s">
        <v>670</v>
      </c>
      <c r="F569" s="42" t="s">
        <v>1917</v>
      </c>
      <c r="G569" s="64" t="s">
        <v>6</v>
      </c>
      <c r="H569" s="121">
        <v>0</v>
      </c>
      <c r="I569" s="2">
        <v>710000000</v>
      </c>
      <c r="J569" s="2" t="s">
        <v>7</v>
      </c>
      <c r="K569" s="2" t="s">
        <v>386</v>
      </c>
      <c r="L569" s="2" t="s">
        <v>1154</v>
      </c>
      <c r="M569" s="2"/>
      <c r="N569" s="2" t="s">
        <v>1201</v>
      </c>
      <c r="O569" s="13" t="s">
        <v>894</v>
      </c>
      <c r="P569" s="2"/>
      <c r="Q569" s="2"/>
      <c r="R569" s="63"/>
      <c r="S569" s="63"/>
      <c r="T569" s="96">
        <v>11350876.651785713</v>
      </c>
      <c r="U569" s="96">
        <v>12712981.85</v>
      </c>
      <c r="V569" s="2"/>
      <c r="W569" s="2">
        <v>2017</v>
      </c>
      <c r="X569" s="91" t="s">
        <v>2624</v>
      </c>
    </row>
    <row r="570" spans="1:24" ht="96.75" customHeight="1" x14ac:dyDescent="0.25">
      <c r="A570" s="76" t="s">
        <v>1918</v>
      </c>
      <c r="B570" s="2" t="s">
        <v>1</v>
      </c>
      <c r="C570" s="2" t="s">
        <v>668</v>
      </c>
      <c r="D570" s="42" t="s">
        <v>669</v>
      </c>
      <c r="E570" s="42" t="s">
        <v>670</v>
      </c>
      <c r="F570" s="42" t="s">
        <v>1919</v>
      </c>
      <c r="G570" s="64" t="s">
        <v>6</v>
      </c>
      <c r="H570" s="121">
        <v>0</v>
      </c>
      <c r="I570" s="2">
        <v>710000000</v>
      </c>
      <c r="J570" s="2" t="s">
        <v>7</v>
      </c>
      <c r="K570" s="2" t="s">
        <v>369</v>
      </c>
      <c r="L570" s="93" t="s">
        <v>2494</v>
      </c>
      <c r="M570" s="2"/>
      <c r="N570" s="2" t="s">
        <v>348</v>
      </c>
      <c r="O570" s="13" t="s">
        <v>894</v>
      </c>
      <c r="P570" s="2"/>
      <c r="Q570" s="2"/>
      <c r="R570" s="63"/>
      <c r="S570" s="63"/>
      <c r="T570" s="96">
        <v>0</v>
      </c>
      <c r="U570" s="96">
        <v>0</v>
      </c>
      <c r="V570" s="2"/>
      <c r="W570" s="2">
        <v>2017</v>
      </c>
      <c r="X570" s="115" t="s">
        <v>2138</v>
      </c>
    </row>
    <row r="571" spans="1:24" ht="93" customHeight="1" x14ac:dyDescent="0.25">
      <c r="A571" s="76" t="s">
        <v>2239</v>
      </c>
      <c r="B571" s="2" t="s">
        <v>1</v>
      </c>
      <c r="C571" s="2" t="s">
        <v>668</v>
      </c>
      <c r="D571" s="42" t="s">
        <v>669</v>
      </c>
      <c r="E571" s="42" t="s">
        <v>670</v>
      </c>
      <c r="F571" s="42" t="s">
        <v>1919</v>
      </c>
      <c r="G571" s="64" t="s">
        <v>6</v>
      </c>
      <c r="H571" s="121">
        <v>0</v>
      </c>
      <c r="I571" s="2">
        <v>710000000</v>
      </c>
      <c r="J571" s="2" t="s">
        <v>7</v>
      </c>
      <c r="K571" s="2" t="s">
        <v>369</v>
      </c>
      <c r="L571" s="93" t="s">
        <v>2494</v>
      </c>
      <c r="M571" s="2"/>
      <c r="N571" s="2" t="s">
        <v>348</v>
      </c>
      <c r="O571" s="2" t="s">
        <v>894</v>
      </c>
      <c r="P571" s="2"/>
      <c r="Q571" s="2"/>
      <c r="R571" s="63"/>
      <c r="S571" s="63"/>
      <c r="T571" s="96">
        <v>7779448.0803571418</v>
      </c>
      <c r="U571" s="96">
        <v>8712981.8499999996</v>
      </c>
      <c r="V571" s="2"/>
      <c r="W571" s="2">
        <v>2017</v>
      </c>
      <c r="X571" s="91" t="s">
        <v>2240</v>
      </c>
    </row>
    <row r="572" spans="1:24" ht="129.75" customHeight="1" x14ac:dyDescent="0.25">
      <c r="A572" s="76" t="s">
        <v>1920</v>
      </c>
      <c r="B572" s="2" t="s">
        <v>1</v>
      </c>
      <c r="C572" s="2" t="s">
        <v>1921</v>
      </c>
      <c r="D572" s="42" t="s">
        <v>1922</v>
      </c>
      <c r="E572" s="42" t="s">
        <v>1922</v>
      </c>
      <c r="F572" s="42" t="s">
        <v>1923</v>
      </c>
      <c r="G572" s="2" t="s">
        <v>678</v>
      </c>
      <c r="H572" s="121">
        <v>50</v>
      </c>
      <c r="I572" s="2">
        <v>710000000</v>
      </c>
      <c r="J572" s="2" t="s">
        <v>7</v>
      </c>
      <c r="K572" s="2" t="s">
        <v>182</v>
      </c>
      <c r="L572" s="93" t="s">
        <v>667</v>
      </c>
      <c r="M572" s="2"/>
      <c r="N572" s="2" t="s">
        <v>1924</v>
      </c>
      <c r="O572" s="2" t="s">
        <v>73</v>
      </c>
      <c r="P572" s="2"/>
      <c r="Q572" s="2"/>
      <c r="R572" s="63"/>
      <c r="S572" s="63"/>
      <c r="T572" s="96">
        <v>0</v>
      </c>
      <c r="U572" s="96">
        <v>0</v>
      </c>
      <c r="V572" s="2"/>
      <c r="W572" s="2">
        <v>2017</v>
      </c>
      <c r="X572" s="91" t="s">
        <v>2579</v>
      </c>
    </row>
    <row r="573" spans="1:24" ht="129.75" customHeight="1" x14ac:dyDescent="0.25">
      <c r="A573" s="76" t="s">
        <v>2054</v>
      </c>
      <c r="B573" s="2" t="s">
        <v>1</v>
      </c>
      <c r="C573" s="2" t="s">
        <v>1921</v>
      </c>
      <c r="D573" s="42" t="s">
        <v>1922</v>
      </c>
      <c r="E573" s="42" t="s">
        <v>1922</v>
      </c>
      <c r="F573" s="42" t="s">
        <v>1923</v>
      </c>
      <c r="G573" s="2" t="s">
        <v>678</v>
      </c>
      <c r="H573" s="121">
        <v>50</v>
      </c>
      <c r="I573" s="2">
        <v>710000000</v>
      </c>
      <c r="J573" s="2" t="s">
        <v>7</v>
      </c>
      <c r="K573" s="2" t="s">
        <v>355</v>
      </c>
      <c r="L573" s="93" t="s">
        <v>667</v>
      </c>
      <c r="M573" s="2"/>
      <c r="N573" s="2" t="s">
        <v>1924</v>
      </c>
      <c r="O573" s="2" t="s">
        <v>73</v>
      </c>
      <c r="P573" s="2"/>
      <c r="Q573" s="2"/>
      <c r="R573" s="63"/>
      <c r="S573" s="63"/>
      <c r="T573" s="96">
        <v>0</v>
      </c>
      <c r="U573" s="96">
        <v>0</v>
      </c>
      <c r="V573" s="2"/>
      <c r="W573" s="2">
        <v>2017</v>
      </c>
      <c r="X573" s="115" t="s">
        <v>2138</v>
      </c>
    </row>
    <row r="574" spans="1:24" ht="93" customHeight="1" x14ac:dyDescent="0.25">
      <c r="A574" s="76" t="s">
        <v>2241</v>
      </c>
      <c r="B574" s="2" t="s">
        <v>1</v>
      </c>
      <c r="C574" s="2" t="s">
        <v>2242</v>
      </c>
      <c r="D574" s="42" t="s">
        <v>2243</v>
      </c>
      <c r="E574" s="42" t="s">
        <v>2243</v>
      </c>
      <c r="F574" s="42" t="s">
        <v>2244</v>
      </c>
      <c r="G574" s="2" t="s">
        <v>678</v>
      </c>
      <c r="H574" s="121">
        <v>50</v>
      </c>
      <c r="I574" s="2">
        <v>710000000</v>
      </c>
      <c r="J574" s="2" t="s">
        <v>7</v>
      </c>
      <c r="K574" s="2" t="s">
        <v>395</v>
      </c>
      <c r="L574" s="93" t="s">
        <v>667</v>
      </c>
      <c r="M574" s="2"/>
      <c r="N574" s="2" t="s">
        <v>1274</v>
      </c>
      <c r="O574" s="2" t="s">
        <v>73</v>
      </c>
      <c r="P574" s="2"/>
      <c r="Q574" s="2"/>
      <c r="R574" s="63"/>
      <c r="S574" s="63"/>
      <c r="T574" s="96">
        <v>0</v>
      </c>
      <c r="U574" s="96">
        <v>0</v>
      </c>
      <c r="V574" s="2"/>
      <c r="W574" s="2">
        <v>2017</v>
      </c>
      <c r="X574" s="91" t="s">
        <v>3086</v>
      </c>
    </row>
    <row r="575" spans="1:24" ht="93" customHeight="1" x14ac:dyDescent="0.25">
      <c r="A575" s="76" t="s">
        <v>3176</v>
      </c>
      <c r="B575" s="2" t="s">
        <v>1</v>
      </c>
      <c r="C575" s="2" t="s">
        <v>2242</v>
      </c>
      <c r="D575" s="42" t="s">
        <v>2243</v>
      </c>
      <c r="E575" s="42" t="s">
        <v>2243</v>
      </c>
      <c r="F575" s="42" t="s">
        <v>2244</v>
      </c>
      <c r="G575" s="2" t="s">
        <v>678</v>
      </c>
      <c r="H575" s="121">
        <v>50</v>
      </c>
      <c r="I575" s="2">
        <v>710000000</v>
      </c>
      <c r="J575" s="2" t="s">
        <v>7</v>
      </c>
      <c r="K575" s="2" t="s">
        <v>348</v>
      </c>
      <c r="L575" s="93" t="s">
        <v>667</v>
      </c>
      <c r="M575" s="2"/>
      <c r="N575" s="2" t="s">
        <v>1448</v>
      </c>
      <c r="O575" s="2" t="s">
        <v>73</v>
      </c>
      <c r="P575" s="2"/>
      <c r="Q575" s="2"/>
      <c r="R575" s="63"/>
      <c r="S575" s="63"/>
      <c r="T575" s="96">
        <v>0</v>
      </c>
      <c r="U575" s="96">
        <v>0</v>
      </c>
      <c r="V575" s="2"/>
      <c r="W575" s="2">
        <v>2017</v>
      </c>
      <c r="X575" s="91" t="s">
        <v>3765</v>
      </c>
    </row>
    <row r="576" spans="1:24" ht="86.25" customHeight="1" x14ac:dyDescent="0.25">
      <c r="A576" s="76" t="s">
        <v>1925</v>
      </c>
      <c r="B576" s="2" t="s">
        <v>1</v>
      </c>
      <c r="C576" s="2" t="s">
        <v>392</v>
      </c>
      <c r="D576" s="42" t="s">
        <v>393</v>
      </c>
      <c r="E576" s="42" t="s">
        <v>393</v>
      </c>
      <c r="F576" s="42" t="s">
        <v>1926</v>
      </c>
      <c r="G576" s="2" t="s">
        <v>181</v>
      </c>
      <c r="H576" s="121">
        <v>50</v>
      </c>
      <c r="I576" s="2">
        <v>710000000</v>
      </c>
      <c r="J576" s="2" t="s">
        <v>7</v>
      </c>
      <c r="K576" s="2" t="s">
        <v>1018</v>
      </c>
      <c r="L576" s="93" t="s">
        <v>667</v>
      </c>
      <c r="M576" s="2"/>
      <c r="N576" s="2" t="s">
        <v>184</v>
      </c>
      <c r="O576" s="2" t="s">
        <v>73</v>
      </c>
      <c r="P576" s="2"/>
      <c r="Q576" s="2"/>
      <c r="R576" s="63"/>
      <c r="S576" s="63"/>
      <c r="T576" s="96">
        <v>0</v>
      </c>
      <c r="U576" s="96">
        <v>0</v>
      </c>
      <c r="V576" s="2"/>
      <c r="W576" s="2">
        <v>2017</v>
      </c>
      <c r="X576" s="91" t="s">
        <v>2579</v>
      </c>
    </row>
    <row r="577" spans="1:24" ht="86.25" customHeight="1" x14ac:dyDescent="0.25">
      <c r="A577" s="76" t="s">
        <v>2055</v>
      </c>
      <c r="B577" s="2" t="s">
        <v>1</v>
      </c>
      <c r="C577" s="2" t="s">
        <v>392</v>
      </c>
      <c r="D577" s="42" t="s">
        <v>393</v>
      </c>
      <c r="E577" s="42" t="s">
        <v>393</v>
      </c>
      <c r="F577" s="42" t="s">
        <v>1926</v>
      </c>
      <c r="G577" s="2" t="s">
        <v>678</v>
      </c>
      <c r="H577" s="121">
        <v>50</v>
      </c>
      <c r="I577" s="2">
        <v>710000000</v>
      </c>
      <c r="J577" s="2" t="s">
        <v>7</v>
      </c>
      <c r="K577" s="2" t="s">
        <v>355</v>
      </c>
      <c r="L577" s="93" t="s">
        <v>667</v>
      </c>
      <c r="M577" s="2"/>
      <c r="N577" s="2" t="s">
        <v>417</v>
      </c>
      <c r="O577" s="2" t="s">
        <v>73</v>
      </c>
      <c r="P577" s="2"/>
      <c r="Q577" s="2"/>
      <c r="R577" s="63"/>
      <c r="S577" s="63"/>
      <c r="T577" s="96">
        <v>0</v>
      </c>
      <c r="U577" s="96">
        <v>0</v>
      </c>
      <c r="V577" s="2"/>
      <c r="W577" s="2">
        <v>2017</v>
      </c>
      <c r="X577" s="91" t="s">
        <v>3086</v>
      </c>
    </row>
    <row r="578" spans="1:24" ht="86.25" customHeight="1" x14ac:dyDescent="0.25">
      <c r="A578" s="76" t="s">
        <v>3178</v>
      </c>
      <c r="B578" s="2" t="s">
        <v>1</v>
      </c>
      <c r="C578" s="2" t="s">
        <v>392</v>
      </c>
      <c r="D578" s="42" t="s">
        <v>393</v>
      </c>
      <c r="E578" s="42" t="s">
        <v>393</v>
      </c>
      <c r="F578" s="42" t="s">
        <v>1926</v>
      </c>
      <c r="G578" s="2" t="s">
        <v>678</v>
      </c>
      <c r="H578" s="121">
        <v>50</v>
      </c>
      <c r="I578" s="2">
        <v>710000000</v>
      </c>
      <c r="J578" s="2" t="s">
        <v>7</v>
      </c>
      <c r="K578" s="2" t="s">
        <v>348</v>
      </c>
      <c r="L578" s="93" t="s">
        <v>667</v>
      </c>
      <c r="M578" s="2"/>
      <c r="N578" s="2" t="s">
        <v>1448</v>
      </c>
      <c r="O578" s="2" t="s">
        <v>73</v>
      </c>
      <c r="P578" s="2"/>
      <c r="Q578" s="2"/>
      <c r="R578" s="63"/>
      <c r="S578" s="63"/>
      <c r="T578" s="96">
        <v>0</v>
      </c>
      <c r="U578" s="96">
        <v>0</v>
      </c>
      <c r="V578" s="2"/>
      <c r="W578" s="2">
        <v>2017</v>
      </c>
      <c r="X578" s="91" t="s">
        <v>3766</v>
      </c>
    </row>
    <row r="579" spans="1:24" ht="81.75" customHeight="1" x14ac:dyDescent="0.25">
      <c r="A579" s="76" t="s">
        <v>1927</v>
      </c>
      <c r="B579" s="2" t="s">
        <v>1</v>
      </c>
      <c r="C579" s="2" t="s">
        <v>1928</v>
      </c>
      <c r="D579" s="42" t="s">
        <v>1929</v>
      </c>
      <c r="E579" s="42" t="s">
        <v>1929</v>
      </c>
      <c r="F579" s="42" t="s">
        <v>1930</v>
      </c>
      <c r="G579" s="2" t="s">
        <v>678</v>
      </c>
      <c r="H579" s="121">
        <v>50</v>
      </c>
      <c r="I579" s="2">
        <v>710000000</v>
      </c>
      <c r="J579" s="2" t="s">
        <v>7</v>
      </c>
      <c r="K579" s="2" t="s">
        <v>182</v>
      </c>
      <c r="L579" s="93" t="s">
        <v>667</v>
      </c>
      <c r="M579" s="2"/>
      <c r="N579" s="2" t="s">
        <v>184</v>
      </c>
      <c r="O579" s="2" t="s">
        <v>73</v>
      </c>
      <c r="P579" s="2"/>
      <c r="Q579" s="2"/>
      <c r="R579" s="63"/>
      <c r="S579" s="63"/>
      <c r="T579" s="96">
        <v>0</v>
      </c>
      <c r="U579" s="96">
        <v>0</v>
      </c>
      <c r="V579" s="2"/>
      <c r="W579" s="2">
        <v>2017</v>
      </c>
      <c r="X579" s="91" t="s">
        <v>2579</v>
      </c>
    </row>
    <row r="580" spans="1:24" ht="81.75" customHeight="1" x14ac:dyDescent="0.25">
      <c r="A580" s="76" t="s">
        <v>2056</v>
      </c>
      <c r="B580" s="2" t="s">
        <v>1</v>
      </c>
      <c r="C580" s="2" t="s">
        <v>1928</v>
      </c>
      <c r="D580" s="42" t="s">
        <v>1929</v>
      </c>
      <c r="E580" s="42" t="s">
        <v>1929</v>
      </c>
      <c r="F580" s="42" t="s">
        <v>1930</v>
      </c>
      <c r="G580" s="2" t="s">
        <v>678</v>
      </c>
      <c r="H580" s="121">
        <v>50</v>
      </c>
      <c r="I580" s="2">
        <v>710000000</v>
      </c>
      <c r="J580" s="2" t="s">
        <v>7</v>
      </c>
      <c r="K580" s="2" t="s">
        <v>355</v>
      </c>
      <c r="L580" s="93" t="s">
        <v>667</v>
      </c>
      <c r="M580" s="2"/>
      <c r="N580" s="2" t="s">
        <v>417</v>
      </c>
      <c r="O580" s="2" t="s">
        <v>73</v>
      </c>
      <c r="P580" s="2"/>
      <c r="Q580" s="2"/>
      <c r="R580" s="63"/>
      <c r="S580" s="63"/>
      <c r="T580" s="96">
        <v>0</v>
      </c>
      <c r="U580" s="96">
        <v>0</v>
      </c>
      <c r="V580" s="2"/>
      <c r="W580" s="2">
        <v>2017</v>
      </c>
      <c r="X580" s="115" t="s">
        <v>2138</v>
      </c>
    </row>
    <row r="581" spans="1:24" ht="93" customHeight="1" x14ac:dyDescent="0.25">
      <c r="A581" s="76" t="s">
        <v>2245</v>
      </c>
      <c r="B581" s="2" t="s">
        <v>1</v>
      </c>
      <c r="C581" s="2" t="s">
        <v>1928</v>
      </c>
      <c r="D581" s="42" t="s">
        <v>1929</v>
      </c>
      <c r="E581" s="42" t="s">
        <v>1929</v>
      </c>
      <c r="F581" s="42" t="s">
        <v>1930</v>
      </c>
      <c r="G581" s="2" t="s">
        <v>678</v>
      </c>
      <c r="H581" s="121">
        <v>50</v>
      </c>
      <c r="I581" s="2">
        <v>710000000</v>
      </c>
      <c r="J581" s="2" t="s">
        <v>7</v>
      </c>
      <c r="K581" s="2" t="s">
        <v>395</v>
      </c>
      <c r="L581" s="93" t="s">
        <v>667</v>
      </c>
      <c r="M581" s="2"/>
      <c r="N581" s="2" t="s">
        <v>2246</v>
      </c>
      <c r="O581" s="2" t="s">
        <v>73</v>
      </c>
      <c r="P581" s="2"/>
      <c r="Q581" s="2"/>
      <c r="R581" s="63"/>
      <c r="S581" s="63"/>
      <c r="T581" s="96">
        <v>0</v>
      </c>
      <c r="U581" s="96">
        <v>0</v>
      </c>
      <c r="V581" s="2"/>
      <c r="W581" s="2">
        <v>2017</v>
      </c>
      <c r="X581" s="91" t="s">
        <v>2581</v>
      </c>
    </row>
    <row r="582" spans="1:24" ht="93" customHeight="1" x14ac:dyDescent="0.25">
      <c r="A582" s="76" t="s">
        <v>2625</v>
      </c>
      <c r="B582" s="2" t="s">
        <v>1</v>
      </c>
      <c r="C582" s="2" t="s">
        <v>1928</v>
      </c>
      <c r="D582" s="42" t="s">
        <v>1929</v>
      </c>
      <c r="E582" s="42" t="s">
        <v>1929</v>
      </c>
      <c r="F582" s="42" t="s">
        <v>1930</v>
      </c>
      <c r="G582" s="2" t="s">
        <v>678</v>
      </c>
      <c r="H582" s="121">
        <v>50</v>
      </c>
      <c r="I582" s="2">
        <v>710000000</v>
      </c>
      <c r="J582" s="2" t="s">
        <v>7</v>
      </c>
      <c r="K582" s="2" t="s">
        <v>386</v>
      </c>
      <c r="L582" s="93" t="s">
        <v>667</v>
      </c>
      <c r="M582" s="2"/>
      <c r="N582" s="2" t="s">
        <v>708</v>
      </c>
      <c r="O582" s="2" t="s">
        <v>73</v>
      </c>
      <c r="P582" s="2"/>
      <c r="Q582" s="2"/>
      <c r="R582" s="63"/>
      <c r="S582" s="63"/>
      <c r="T582" s="96">
        <v>0</v>
      </c>
      <c r="U582" s="96">
        <v>0</v>
      </c>
      <c r="V582" s="2"/>
      <c r="W582" s="2">
        <v>2017</v>
      </c>
      <c r="X582" s="91" t="s">
        <v>3086</v>
      </c>
    </row>
    <row r="583" spans="1:24" ht="93" customHeight="1" x14ac:dyDescent="0.25">
      <c r="A583" s="76" t="s">
        <v>3180</v>
      </c>
      <c r="B583" s="2" t="s">
        <v>1</v>
      </c>
      <c r="C583" s="2" t="s">
        <v>1928</v>
      </c>
      <c r="D583" s="42" t="s">
        <v>1929</v>
      </c>
      <c r="E583" s="42" t="s">
        <v>1929</v>
      </c>
      <c r="F583" s="42" t="s">
        <v>1930</v>
      </c>
      <c r="G583" s="2" t="s">
        <v>181</v>
      </c>
      <c r="H583" s="121">
        <v>50</v>
      </c>
      <c r="I583" s="2">
        <v>710000000</v>
      </c>
      <c r="J583" s="2" t="s">
        <v>7</v>
      </c>
      <c r="K583" s="2" t="s">
        <v>349</v>
      </c>
      <c r="L583" s="93" t="s">
        <v>667</v>
      </c>
      <c r="M583" s="2"/>
      <c r="N583" s="2" t="s">
        <v>411</v>
      </c>
      <c r="O583" s="2" t="s">
        <v>73</v>
      </c>
      <c r="P583" s="2"/>
      <c r="Q583" s="2"/>
      <c r="R583" s="63"/>
      <c r="S583" s="63"/>
      <c r="T583" s="96">
        <v>0</v>
      </c>
      <c r="U583" s="96">
        <v>0</v>
      </c>
      <c r="V583" s="2"/>
      <c r="W583" s="2">
        <v>2017</v>
      </c>
      <c r="X583" s="91" t="s">
        <v>3767</v>
      </c>
    </row>
    <row r="584" spans="1:24" ht="89.25" x14ac:dyDescent="0.25">
      <c r="A584" s="76" t="s">
        <v>1931</v>
      </c>
      <c r="B584" s="2" t="s">
        <v>1</v>
      </c>
      <c r="C584" s="2" t="s">
        <v>829</v>
      </c>
      <c r="D584" s="42" t="s">
        <v>1008</v>
      </c>
      <c r="E584" s="42" t="s">
        <v>1008</v>
      </c>
      <c r="F584" s="42" t="s">
        <v>1932</v>
      </c>
      <c r="G584" s="2" t="s">
        <v>678</v>
      </c>
      <c r="H584" s="121">
        <v>50</v>
      </c>
      <c r="I584" s="2">
        <v>710000000</v>
      </c>
      <c r="J584" s="2" t="s">
        <v>7</v>
      </c>
      <c r="K584" s="2" t="s">
        <v>355</v>
      </c>
      <c r="L584" s="93" t="s">
        <v>667</v>
      </c>
      <c r="M584" s="2"/>
      <c r="N584" s="2" t="s">
        <v>1933</v>
      </c>
      <c r="O584" s="2" t="s">
        <v>73</v>
      </c>
      <c r="P584" s="2"/>
      <c r="Q584" s="2"/>
      <c r="R584" s="63"/>
      <c r="S584" s="63"/>
      <c r="T584" s="96">
        <v>25000000</v>
      </c>
      <c r="U584" s="96">
        <v>28000000</v>
      </c>
      <c r="V584" s="2"/>
      <c r="W584" s="2">
        <v>2017</v>
      </c>
      <c r="X584" s="91" t="s">
        <v>1903</v>
      </c>
    </row>
    <row r="585" spans="1:24" ht="51" x14ac:dyDescent="0.25">
      <c r="A585" s="76" t="s">
        <v>2057</v>
      </c>
      <c r="B585" s="2" t="s">
        <v>664</v>
      </c>
      <c r="C585" s="2" t="s">
        <v>2058</v>
      </c>
      <c r="D585" s="57" t="s">
        <v>2059</v>
      </c>
      <c r="E585" s="57" t="s">
        <v>2059</v>
      </c>
      <c r="F585" s="57" t="s">
        <v>2059</v>
      </c>
      <c r="G585" s="2" t="s">
        <v>181</v>
      </c>
      <c r="H585" s="58">
        <v>50</v>
      </c>
      <c r="I585" s="2">
        <v>710000000</v>
      </c>
      <c r="J585" s="2" t="s">
        <v>7</v>
      </c>
      <c r="K585" s="2" t="s">
        <v>385</v>
      </c>
      <c r="L585" s="2" t="s">
        <v>667</v>
      </c>
      <c r="M585" s="2"/>
      <c r="N585" s="2" t="s">
        <v>2060</v>
      </c>
      <c r="O585" s="2" t="s">
        <v>709</v>
      </c>
      <c r="P585" s="2"/>
      <c r="Q585" s="2"/>
      <c r="R585" s="2"/>
      <c r="S585" s="56"/>
      <c r="T585" s="56">
        <v>0</v>
      </c>
      <c r="U585" s="56">
        <v>0</v>
      </c>
      <c r="V585" s="56"/>
      <c r="W585" s="13">
        <v>2017</v>
      </c>
      <c r="X585" s="101" t="s">
        <v>3768</v>
      </c>
    </row>
    <row r="586" spans="1:24" ht="51" x14ac:dyDescent="0.25">
      <c r="A586" s="76" t="s">
        <v>2061</v>
      </c>
      <c r="B586" s="2" t="s">
        <v>1</v>
      </c>
      <c r="C586" s="2" t="s">
        <v>1061</v>
      </c>
      <c r="D586" s="57" t="s">
        <v>1062</v>
      </c>
      <c r="E586" s="57" t="s">
        <v>1063</v>
      </c>
      <c r="F586" s="57" t="s">
        <v>2062</v>
      </c>
      <c r="G586" s="2" t="s">
        <v>6</v>
      </c>
      <c r="H586" s="58">
        <v>100</v>
      </c>
      <c r="I586" s="2">
        <v>710000000</v>
      </c>
      <c r="J586" s="2" t="s">
        <v>7</v>
      </c>
      <c r="K586" s="2" t="s">
        <v>355</v>
      </c>
      <c r="L586" s="2" t="s">
        <v>399</v>
      </c>
      <c r="M586" s="2"/>
      <c r="N586" s="2" t="s">
        <v>395</v>
      </c>
      <c r="O586" s="2" t="s">
        <v>2063</v>
      </c>
      <c r="P586" s="2"/>
      <c r="Q586" s="2"/>
      <c r="R586" s="56"/>
      <c r="S586" s="59"/>
      <c r="T586" s="56">
        <v>221600</v>
      </c>
      <c r="U586" s="56">
        <v>248192.00000000003</v>
      </c>
      <c r="V586" s="2"/>
      <c r="W586" s="13">
        <v>2017</v>
      </c>
      <c r="X586" s="101" t="s">
        <v>1988</v>
      </c>
    </row>
    <row r="587" spans="1:24" ht="102" x14ac:dyDescent="0.25">
      <c r="A587" s="76" t="s">
        <v>2064</v>
      </c>
      <c r="B587" s="2" t="s">
        <v>1</v>
      </c>
      <c r="C587" s="2" t="s">
        <v>928</v>
      </c>
      <c r="D587" s="57" t="s">
        <v>929</v>
      </c>
      <c r="E587" s="57" t="s">
        <v>930</v>
      </c>
      <c r="F587" s="57" t="s">
        <v>2065</v>
      </c>
      <c r="G587" s="2" t="s">
        <v>6</v>
      </c>
      <c r="H587" s="58">
        <v>100</v>
      </c>
      <c r="I587" s="2">
        <v>710000000</v>
      </c>
      <c r="J587" s="2" t="s">
        <v>7</v>
      </c>
      <c r="K587" s="2" t="s">
        <v>355</v>
      </c>
      <c r="L587" s="2" t="s">
        <v>7</v>
      </c>
      <c r="M587" s="2"/>
      <c r="N587" s="2" t="s">
        <v>2066</v>
      </c>
      <c r="O587" s="2" t="s">
        <v>894</v>
      </c>
      <c r="P587" s="2"/>
      <c r="Q587" s="2"/>
      <c r="R587" s="56"/>
      <c r="S587" s="59"/>
      <c r="T587" s="56">
        <v>369775</v>
      </c>
      <c r="U587" s="56">
        <v>414148.00000000006</v>
      </c>
      <c r="V587" s="13"/>
      <c r="W587" s="13">
        <v>2017</v>
      </c>
      <c r="X587" s="101" t="s">
        <v>1988</v>
      </c>
    </row>
    <row r="588" spans="1:24" ht="51" x14ac:dyDescent="0.25">
      <c r="A588" s="76" t="s">
        <v>2067</v>
      </c>
      <c r="B588" s="2" t="s">
        <v>1</v>
      </c>
      <c r="C588" s="2" t="s">
        <v>2068</v>
      </c>
      <c r="D588" s="57" t="s">
        <v>2069</v>
      </c>
      <c r="E588" s="57" t="s">
        <v>2070</v>
      </c>
      <c r="F588" s="42" t="s">
        <v>2071</v>
      </c>
      <c r="G588" s="93" t="s">
        <v>6</v>
      </c>
      <c r="H588" s="67">
        <v>0</v>
      </c>
      <c r="I588" s="2">
        <v>710000000</v>
      </c>
      <c r="J588" s="2" t="s">
        <v>7</v>
      </c>
      <c r="K588" s="93" t="s">
        <v>355</v>
      </c>
      <c r="L588" s="2" t="s">
        <v>2495</v>
      </c>
      <c r="M588" s="93"/>
      <c r="N588" s="2" t="s">
        <v>2066</v>
      </c>
      <c r="O588" s="2" t="s">
        <v>1422</v>
      </c>
      <c r="P588" s="93"/>
      <c r="Q588" s="93"/>
      <c r="R588" s="93"/>
      <c r="S588" s="93"/>
      <c r="T588" s="56">
        <v>0</v>
      </c>
      <c r="U588" s="56">
        <v>0</v>
      </c>
      <c r="V588" s="93"/>
      <c r="W588" s="64">
        <v>2017</v>
      </c>
      <c r="X588" s="91" t="s">
        <v>2581</v>
      </c>
    </row>
    <row r="589" spans="1:24" ht="51" x14ac:dyDescent="0.25">
      <c r="A589" s="76" t="s">
        <v>2626</v>
      </c>
      <c r="B589" s="2" t="s">
        <v>1</v>
      </c>
      <c r="C589" s="2" t="s">
        <v>2068</v>
      </c>
      <c r="D589" s="57" t="s">
        <v>2069</v>
      </c>
      <c r="E589" s="57" t="s">
        <v>2070</v>
      </c>
      <c r="F589" s="42" t="s">
        <v>2071</v>
      </c>
      <c r="G589" s="93" t="s">
        <v>6</v>
      </c>
      <c r="H589" s="67">
        <v>0</v>
      </c>
      <c r="I589" s="2">
        <v>710000000</v>
      </c>
      <c r="J589" s="2" t="s">
        <v>7</v>
      </c>
      <c r="K589" s="93" t="s">
        <v>355</v>
      </c>
      <c r="L589" s="2" t="s">
        <v>2495</v>
      </c>
      <c r="M589" s="93"/>
      <c r="N589" s="2" t="s">
        <v>2066</v>
      </c>
      <c r="O589" s="2" t="s">
        <v>1422</v>
      </c>
      <c r="P589" s="93"/>
      <c r="Q589" s="93"/>
      <c r="R589" s="93"/>
      <c r="S589" s="93"/>
      <c r="T589" s="56">
        <v>0</v>
      </c>
      <c r="U589" s="56">
        <v>0</v>
      </c>
      <c r="V589" s="93"/>
      <c r="W589" s="64">
        <v>2017</v>
      </c>
      <c r="X589" s="91" t="s">
        <v>3325</v>
      </c>
    </row>
    <row r="590" spans="1:24" ht="114.75" customHeight="1" x14ac:dyDescent="0.25">
      <c r="A590" s="76" t="s">
        <v>3332</v>
      </c>
      <c r="B590" s="2" t="s">
        <v>1</v>
      </c>
      <c r="C590" s="2" t="s">
        <v>2068</v>
      </c>
      <c r="D590" s="57" t="s">
        <v>2069</v>
      </c>
      <c r="E590" s="57" t="s">
        <v>2070</v>
      </c>
      <c r="F590" s="42" t="s">
        <v>2071</v>
      </c>
      <c r="G590" s="93" t="s">
        <v>6</v>
      </c>
      <c r="H590" s="67">
        <v>0</v>
      </c>
      <c r="I590" s="2">
        <v>710000000</v>
      </c>
      <c r="J590" s="2" t="s">
        <v>7</v>
      </c>
      <c r="K590" s="93" t="s">
        <v>355</v>
      </c>
      <c r="L590" s="2" t="s">
        <v>2495</v>
      </c>
      <c r="M590" s="93"/>
      <c r="N590" s="2" t="s">
        <v>2066</v>
      </c>
      <c r="O590" s="2" t="s">
        <v>1422</v>
      </c>
      <c r="P590" s="93"/>
      <c r="Q590" s="93"/>
      <c r="R590" s="93"/>
      <c r="S590" s="93"/>
      <c r="T590" s="56">
        <v>0</v>
      </c>
      <c r="U590" s="56">
        <v>0</v>
      </c>
      <c r="V590" s="93"/>
      <c r="W590" s="64">
        <v>2017</v>
      </c>
      <c r="X590" s="91" t="s">
        <v>3346</v>
      </c>
    </row>
    <row r="591" spans="1:24" ht="114.75" customHeight="1" x14ac:dyDescent="0.25">
      <c r="A591" s="76" t="s">
        <v>3433</v>
      </c>
      <c r="B591" s="2" t="s">
        <v>1</v>
      </c>
      <c r="C591" s="2" t="s">
        <v>2068</v>
      </c>
      <c r="D591" s="57" t="s">
        <v>2069</v>
      </c>
      <c r="E591" s="57" t="s">
        <v>2070</v>
      </c>
      <c r="F591" s="42" t="s">
        <v>2071</v>
      </c>
      <c r="G591" s="93" t="s">
        <v>6</v>
      </c>
      <c r="H591" s="67">
        <v>0</v>
      </c>
      <c r="I591" s="2">
        <v>710000000</v>
      </c>
      <c r="J591" s="2" t="s">
        <v>7</v>
      </c>
      <c r="K591" s="93" t="s">
        <v>355</v>
      </c>
      <c r="L591" s="2" t="s">
        <v>2495</v>
      </c>
      <c r="M591" s="93"/>
      <c r="N591" s="2" t="s">
        <v>2066</v>
      </c>
      <c r="O591" s="2" t="s">
        <v>1422</v>
      </c>
      <c r="P591" s="93"/>
      <c r="Q591" s="93"/>
      <c r="R591" s="93"/>
      <c r="S591" s="93"/>
      <c r="T591" s="56">
        <v>1986657250</v>
      </c>
      <c r="U591" s="56">
        <v>1986657250</v>
      </c>
      <c r="V591" s="93"/>
      <c r="W591" s="64">
        <v>2017</v>
      </c>
      <c r="X591" s="91" t="s">
        <v>3434</v>
      </c>
    </row>
    <row r="592" spans="1:24" ht="76.5" x14ac:dyDescent="0.25">
      <c r="A592" s="76" t="s">
        <v>2072</v>
      </c>
      <c r="B592" s="2" t="s">
        <v>1</v>
      </c>
      <c r="C592" s="93" t="s">
        <v>1464</v>
      </c>
      <c r="D592" s="84" t="s">
        <v>1465</v>
      </c>
      <c r="E592" s="84" t="s">
        <v>1465</v>
      </c>
      <c r="F592" s="84" t="s">
        <v>1469</v>
      </c>
      <c r="G592" s="64" t="s">
        <v>6</v>
      </c>
      <c r="H592" s="67">
        <v>100</v>
      </c>
      <c r="I592" s="2">
        <v>710000000</v>
      </c>
      <c r="J592" s="2" t="s">
        <v>7</v>
      </c>
      <c r="K592" s="2" t="s">
        <v>355</v>
      </c>
      <c r="L592" s="93" t="s">
        <v>1467</v>
      </c>
      <c r="M592" s="93"/>
      <c r="N592" s="2" t="s">
        <v>2073</v>
      </c>
      <c r="O592" s="2" t="s">
        <v>1468</v>
      </c>
      <c r="P592" s="93"/>
      <c r="Q592" s="93"/>
      <c r="R592" s="96"/>
      <c r="S592" s="165"/>
      <c r="T592" s="96">
        <v>0</v>
      </c>
      <c r="U592" s="96">
        <v>0</v>
      </c>
      <c r="V592" s="2"/>
      <c r="W592" s="2">
        <v>2017</v>
      </c>
      <c r="X592" s="91" t="s">
        <v>2845</v>
      </c>
    </row>
    <row r="593" spans="1:24" ht="57.75" customHeight="1" x14ac:dyDescent="0.25">
      <c r="A593" s="76" t="s">
        <v>2917</v>
      </c>
      <c r="B593" s="2" t="s">
        <v>1</v>
      </c>
      <c r="C593" s="93" t="s">
        <v>1464</v>
      </c>
      <c r="D593" s="84" t="s">
        <v>1465</v>
      </c>
      <c r="E593" s="84" t="s">
        <v>1465</v>
      </c>
      <c r="F593" s="84" t="s">
        <v>1469</v>
      </c>
      <c r="G593" s="64" t="s">
        <v>6</v>
      </c>
      <c r="H593" s="67">
        <v>100</v>
      </c>
      <c r="I593" s="2">
        <v>710000000</v>
      </c>
      <c r="J593" s="2" t="s">
        <v>7</v>
      </c>
      <c r="K593" s="2" t="s">
        <v>355</v>
      </c>
      <c r="L593" s="93" t="s">
        <v>1467</v>
      </c>
      <c r="M593" s="93"/>
      <c r="N593" s="2" t="s">
        <v>1408</v>
      </c>
      <c r="O593" s="2" t="s">
        <v>1468</v>
      </c>
      <c r="P593" s="93"/>
      <c r="Q593" s="93"/>
      <c r="R593" s="96"/>
      <c r="S593" s="165"/>
      <c r="T593" s="96">
        <v>45706306.249999993</v>
      </c>
      <c r="U593" s="96">
        <v>51191063</v>
      </c>
      <c r="V593" s="2"/>
      <c r="W593" s="2">
        <v>2017</v>
      </c>
      <c r="X593" s="101" t="s">
        <v>2918</v>
      </c>
    </row>
    <row r="594" spans="1:24" ht="93" customHeight="1" x14ac:dyDescent="0.25">
      <c r="A594" s="102" t="s">
        <v>2247</v>
      </c>
      <c r="B594" s="2" t="s">
        <v>1</v>
      </c>
      <c r="C594" s="92" t="s">
        <v>829</v>
      </c>
      <c r="D594" s="123" t="s">
        <v>1008</v>
      </c>
      <c r="E594" s="123" t="s">
        <v>1008</v>
      </c>
      <c r="F594" s="123" t="s">
        <v>2248</v>
      </c>
      <c r="G594" s="92" t="s">
        <v>6</v>
      </c>
      <c r="H594" s="67">
        <v>100</v>
      </c>
      <c r="I594" s="2">
        <v>710000000</v>
      </c>
      <c r="J594" s="2" t="s">
        <v>7</v>
      </c>
      <c r="K594" s="92" t="s">
        <v>355</v>
      </c>
      <c r="L594" s="2" t="s">
        <v>2249</v>
      </c>
      <c r="M594" s="2"/>
      <c r="N594" s="92" t="s">
        <v>355</v>
      </c>
      <c r="O594" s="2" t="s">
        <v>73</v>
      </c>
      <c r="P594" s="2"/>
      <c r="Q594" s="2"/>
      <c r="R594" s="92"/>
      <c r="S594" s="92"/>
      <c r="T594" s="56">
        <v>2352080</v>
      </c>
      <c r="U594" s="56">
        <v>2634329.6</v>
      </c>
      <c r="V594" s="92"/>
      <c r="W594" s="2">
        <v>2017</v>
      </c>
      <c r="X594" s="128" t="s">
        <v>2150</v>
      </c>
    </row>
    <row r="595" spans="1:24" ht="93" customHeight="1" x14ac:dyDescent="0.25">
      <c r="A595" s="102" t="s">
        <v>2250</v>
      </c>
      <c r="B595" s="2" t="s">
        <v>1</v>
      </c>
      <c r="C595" s="171" t="s">
        <v>2251</v>
      </c>
      <c r="D595" s="171" t="s">
        <v>2252</v>
      </c>
      <c r="E595" s="171" t="s">
        <v>2253</v>
      </c>
      <c r="F595" s="141" t="s">
        <v>2254</v>
      </c>
      <c r="G595" s="2" t="s">
        <v>6</v>
      </c>
      <c r="H595" s="58">
        <v>100</v>
      </c>
      <c r="I595" s="2">
        <v>710000000</v>
      </c>
      <c r="J595" s="2" t="s">
        <v>7</v>
      </c>
      <c r="K595" s="2" t="s">
        <v>385</v>
      </c>
      <c r="L595" s="2" t="s">
        <v>7</v>
      </c>
      <c r="M595" s="2"/>
      <c r="N595" s="2" t="s">
        <v>396</v>
      </c>
      <c r="O595" s="2" t="s">
        <v>73</v>
      </c>
      <c r="P595" s="2"/>
      <c r="Q595" s="2"/>
      <c r="R595" s="56"/>
      <c r="S595" s="59"/>
      <c r="T595" s="56">
        <v>881799.89999999991</v>
      </c>
      <c r="U595" s="56">
        <v>987615.88800000004</v>
      </c>
      <c r="V595" s="13"/>
      <c r="W595" s="13">
        <v>2017</v>
      </c>
      <c r="X595" s="128" t="s">
        <v>2150</v>
      </c>
    </row>
    <row r="596" spans="1:24" ht="93" customHeight="1" x14ac:dyDescent="0.25">
      <c r="A596" s="102" t="s">
        <v>2255</v>
      </c>
      <c r="B596" s="2" t="s">
        <v>1</v>
      </c>
      <c r="C596" s="2" t="s">
        <v>2256</v>
      </c>
      <c r="D596" s="42" t="s">
        <v>2257</v>
      </c>
      <c r="E596" s="42" t="s">
        <v>2258</v>
      </c>
      <c r="F596" s="42" t="s">
        <v>2259</v>
      </c>
      <c r="G596" s="2" t="s">
        <v>6</v>
      </c>
      <c r="H596" s="89">
        <v>100</v>
      </c>
      <c r="I596" s="2">
        <v>710000000</v>
      </c>
      <c r="J596" s="2" t="s">
        <v>7</v>
      </c>
      <c r="K596" s="2" t="s">
        <v>385</v>
      </c>
      <c r="L596" s="2" t="s">
        <v>7</v>
      </c>
      <c r="M596" s="69"/>
      <c r="N596" s="2" t="s">
        <v>396</v>
      </c>
      <c r="O596" s="67" t="s">
        <v>709</v>
      </c>
      <c r="P596" s="69"/>
      <c r="Q596" s="69"/>
      <c r="R596" s="69"/>
      <c r="S596" s="69"/>
      <c r="T596" s="63">
        <v>25673743.749999996</v>
      </c>
      <c r="U596" s="63">
        <v>28754593</v>
      </c>
      <c r="V596" s="2" t="s">
        <v>11</v>
      </c>
      <c r="W596" s="2">
        <v>2017</v>
      </c>
      <c r="X596" s="128" t="s">
        <v>2150</v>
      </c>
    </row>
    <row r="597" spans="1:24" ht="93" customHeight="1" x14ac:dyDescent="0.25">
      <c r="A597" s="102" t="s">
        <v>2260</v>
      </c>
      <c r="B597" s="2" t="s">
        <v>1</v>
      </c>
      <c r="C597" s="2" t="s">
        <v>2256</v>
      </c>
      <c r="D597" s="42" t="s">
        <v>2257</v>
      </c>
      <c r="E597" s="42" t="s">
        <v>2258</v>
      </c>
      <c r="F597" s="42" t="s">
        <v>2261</v>
      </c>
      <c r="G597" s="2" t="s">
        <v>6</v>
      </c>
      <c r="H597" s="89">
        <v>100</v>
      </c>
      <c r="I597" s="2">
        <v>710000000</v>
      </c>
      <c r="J597" s="2" t="s">
        <v>7</v>
      </c>
      <c r="K597" s="2" t="s">
        <v>385</v>
      </c>
      <c r="L597" s="2" t="s">
        <v>7</v>
      </c>
      <c r="M597" s="69"/>
      <c r="N597" s="2" t="s">
        <v>396</v>
      </c>
      <c r="O597" s="67" t="s">
        <v>709</v>
      </c>
      <c r="P597" s="69"/>
      <c r="Q597" s="69"/>
      <c r="R597" s="69"/>
      <c r="S597" s="69"/>
      <c r="T597" s="63">
        <v>0</v>
      </c>
      <c r="U597" s="63">
        <v>0</v>
      </c>
      <c r="V597" s="2" t="s">
        <v>11</v>
      </c>
      <c r="W597" s="2">
        <v>2017</v>
      </c>
      <c r="X597" s="91" t="s">
        <v>2845</v>
      </c>
    </row>
    <row r="598" spans="1:24" ht="57.75" customHeight="1" x14ac:dyDescent="0.25">
      <c r="A598" s="102" t="s">
        <v>2919</v>
      </c>
      <c r="B598" s="2" t="s">
        <v>1</v>
      </c>
      <c r="C598" s="2" t="s">
        <v>2256</v>
      </c>
      <c r="D598" s="42" t="s">
        <v>2257</v>
      </c>
      <c r="E598" s="42" t="s">
        <v>2258</v>
      </c>
      <c r="F598" s="42" t="s">
        <v>2261</v>
      </c>
      <c r="G598" s="2" t="s">
        <v>6</v>
      </c>
      <c r="H598" s="89">
        <v>100</v>
      </c>
      <c r="I598" s="2">
        <v>710000000</v>
      </c>
      <c r="J598" s="2" t="s">
        <v>7</v>
      </c>
      <c r="K598" s="2" t="s">
        <v>369</v>
      </c>
      <c r="L598" s="2" t="s">
        <v>7</v>
      </c>
      <c r="M598" s="69"/>
      <c r="N598" s="2" t="s">
        <v>403</v>
      </c>
      <c r="O598" s="67" t="s">
        <v>709</v>
      </c>
      <c r="P598" s="69"/>
      <c r="Q598" s="69"/>
      <c r="R598" s="69"/>
      <c r="S598" s="69"/>
      <c r="T598" s="63">
        <v>0</v>
      </c>
      <c r="U598" s="63">
        <v>0</v>
      </c>
      <c r="V598" s="2" t="s">
        <v>11</v>
      </c>
      <c r="W598" s="2">
        <v>2017</v>
      </c>
      <c r="X598" s="128" t="s">
        <v>3769</v>
      </c>
    </row>
    <row r="599" spans="1:24" ht="93" customHeight="1" x14ac:dyDescent="0.25">
      <c r="A599" s="102" t="s">
        <v>2262</v>
      </c>
      <c r="B599" s="2" t="s">
        <v>1</v>
      </c>
      <c r="C599" s="88" t="s">
        <v>2263</v>
      </c>
      <c r="D599" s="84" t="s">
        <v>2264</v>
      </c>
      <c r="E599" s="84" t="s">
        <v>2264</v>
      </c>
      <c r="F599" s="84" t="s">
        <v>2265</v>
      </c>
      <c r="G599" s="2" t="s">
        <v>6</v>
      </c>
      <c r="H599" s="89">
        <v>100</v>
      </c>
      <c r="I599" s="2">
        <v>710000000</v>
      </c>
      <c r="J599" s="2" t="s">
        <v>7</v>
      </c>
      <c r="K599" s="2" t="s">
        <v>385</v>
      </c>
      <c r="L599" s="2" t="s">
        <v>7</v>
      </c>
      <c r="M599" s="122"/>
      <c r="N599" s="2" t="s">
        <v>396</v>
      </c>
      <c r="O599" s="2" t="s">
        <v>709</v>
      </c>
      <c r="P599" s="122"/>
      <c r="Q599" s="122"/>
      <c r="R599" s="63"/>
      <c r="S599" s="63"/>
      <c r="T599" s="63">
        <v>0</v>
      </c>
      <c r="U599" s="63">
        <v>0</v>
      </c>
      <c r="V599" s="2" t="s">
        <v>11</v>
      </c>
      <c r="W599" s="2">
        <v>2017</v>
      </c>
      <c r="X599" s="91" t="s">
        <v>2845</v>
      </c>
    </row>
    <row r="600" spans="1:24" ht="57.75" customHeight="1" x14ac:dyDescent="0.25">
      <c r="A600" s="102" t="s">
        <v>2920</v>
      </c>
      <c r="B600" s="2" t="s">
        <v>1</v>
      </c>
      <c r="C600" s="88" t="s">
        <v>2263</v>
      </c>
      <c r="D600" s="84" t="s">
        <v>2264</v>
      </c>
      <c r="E600" s="84" t="s">
        <v>2264</v>
      </c>
      <c r="F600" s="84" t="s">
        <v>2921</v>
      </c>
      <c r="G600" s="2" t="s">
        <v>6</v>
      </c>
      <c r="H600" s="89">
        <v>100</v>
      </c>
      <c r="I600" s="2">
        <v>710000000</v>
      </c>
      <c r="J600" s="2" t="s">
        <v>7</v>
      </c>
      <c r="K600" s="2" t="s">
        <v>369</v>
      </c>
      <c r="L600" s="2" t="s">
        <v>7</v>
      </c>
      <c r="M600" s="122"/>
      <c r="N600" s="2" t="s">
        <v>403</v>
      </c>
      <c r="O600" s="2" t="s">
        <v>709</v>
      </c>
      <c r="P600" s="122"/>
      <c r="Q600" s="122"/>
      <c r="R600" s="63"/>
      <c r="S600" s="63"/>
      <c r="T600" s="63">
        <v>98098231.199999988</v>
      </c>
      <c r="U600" s="63">
        <v>109870018.94399999</v>
      </c>
      <c r="V600" s="2" t="s">
        <v>11</v>
      </c>
      <c r="W600" s="2">
        <v>2017</v>
      </c>
      <c r="X600" s="91" t="s">
        <v>2922</v>
      </c>
    </row>
    <row r="601" spans="1:24" ht="93" customHeight="1" x14ac:dyDescent="0.25">
      <c r="A601" s="102" t="s">
        <v>2266</v>
      </c>
      <c r="B601" s="2" t="s">
        <v>1</v>
      </c>
      <c r="C601" s="88" t="s">
        <v>2267</v>
      </c>
      <c r="D601" s="84" t="s">
        <v>2268</v>
      </c>
      <c r="E601" s="84" t="s">
        <v>2268</v>
      </c>
      <c r="F601" s="84" t="s">
        <v>2269</v>
      </c>
      <c r="G601" s="2" t="s">
        <v>6</v>
      </c>
      <c r="H601" s="89">
        <v>100</v>
      </c>
      <c r="I601" s="2">
        <v>710000000</v>
      </c>
      <c r="J601" s="2" t="s">
        <v>7</v>
      </c>
      <c r="K601" s="2" t="s">
        <v>385</v>
      </c>
      <c r="L601" s="2" t="s">
        <v>7</v>
      </c>
      <c r="M601" s="122"/>
      <c r="N601" s="122" t="s">
        <v>396</v>
      </c>
      <c r="O601" s="2" t="s">
        <v>709</v>
      </c>
      <c r="P601" s="122"/>
      <c r="Q601" s="122"/>
      <c r="R601" s="63"/>
      <c r="S601" s="63"/>
      <c r="T601" s="63">
        <v>9021591.2699999996</v>
      </c>
      <c r="U601" s="63">
        <v>10104182.2224</v>
      </c>
      <c r="V601" s="2" t="s">
        <v>11</v>
      </c>
      <c r="W601" s="2">
        <v>2017</v>
      </c>
      <c r="X601" s="128" t="s">
        <v>2150</v>
      </c>
    </row>
    <row r="602" spans="1:24" ht="93" customHeight="1" x14ac:dyDescent="0.25">
      <c r="A602" s="102" t="s">
        <v>2270</v>
      </c>
      <c r="B602" s="2" t="s">
        <v>1</v>
      </c>
      <c r="C602" s="88" t="s">
        <v>2271</v>
      </c>
      <c r="D602" s="84" t="s">
        <v>2272</v>
      </c>
      <c r="E602" s="84" t="s">
        <v>2272</v>
      </c>
      <c r="F602" s="84" t="s">
        <v>2273</v>
      </c>
      <c r="G602" s="2" t="s">
        <v>6</v>
      </c>
      <c r="H602" s="89">
        <v>100</v>
      </c>
      <c r="I602" s="2">
        <v>710000000</v>
      </c>
      <c r="J602" s="2" t="s">
        <v>7</v>
      </c>
      <c r="K602" s="2" t="s">
        <v>385</v>
      </c>
      <c r="L602" s="2" t="s">
        <v>7</v>
      </c>
      <c r="M602" s="122"/>
      <c r="N602" s="2" t="s">
        <v>2235</v>
      </c>
      <c r="O602" s="2" t="s">
        <v>2274</v>
      </c>
      <c r="P602" s="122"/>
      <c r="Q602" s="122"/>
      <c r="R602" s="63"/>
      <c r="S602" s="63"/>
      <c r="T602" s="63">
        <v>0</v>
      </c>
      <c r="U602" s="63">
        <v>0</v>
      </c>
      <c r="V602" s="2" t="s">
        <v>11</v>
      </c>
      <c r="W602" s="2">
        <v>2017</v>
      </c>
      <c r="X602" s="91" t="s">
        <v>2845</v>
      </c>
    </row>
    <row r="603" spans="1:24" ht="57.75" customHeight="1" x14ac:dyDescent="0.25">
      <c r="A603" s="102" t="s">
        <v>2923</v>
      </c>
      <c r="B603" s="2" t="s">
        <v>1</v>
      </c>
      <c r="C603" s="88" t="s">
        <v>2271</v>
      </c>
      <c r="D603" s="84" t="s">
        <v>2272</v>
      </c>
      <c r="E603" s="84" t="s">
        <v>2272</v>
      </c>
      <c r="F603" s="84" t="s">
        <v>2273</v>
      </c>
      <c r="G603" s="2" t="s">
        <v>6</v>
      </c>
      <c r="H603" s="89">
        <v>100</v>
      </c>
      <c r="I603" s="2">
        <v>710000000</v>
      </c>
      <c r="J603" s="2" t="s">
        <v>7</v>
      </c>
      <c r="K603" s="2" t="s">
        <v>348</v>
      </c>
      <c r="L603" s="2" t="s">
        <v>7</v>
      </c>
      <c r="M603" s="122"/>
      <c r="N603" s="2" t="s">
        <v>2924</v>
      </c>
      <c r="O603" s="2" t="s">
        <v>2274</v>
      </c>
      <c r="P603" s="122"/>
      <c r="Q603" s="122"/>
      <c r="R603" s="63"/>
      <c r="S603" s="63"/>
      <c r="T603" s="63">
        <v>0</v>
      </c>
      <c r="U603" s="63">
        <v>0</v>
      </c>
      <c r="V603" s="2" t="s">
        <v>11</v>
      </c>
      <c r="W603" s="2">
        <v>2017</v>
      </c>
      <c r="X603" s="128" t="s">
        <v>3769</v>
      </c>
    </row>
    <row r="604" spans="1:24" ht="93" customHeight="1" x14ac:dyDescent="0.25">
      <c r="A604" s="102" t="s">
        <v>2275</v>
      </c>
      <c r="B604" s="2" t="s">
        <v>1</v>
      </c>
      <c r="C604" s="64" t="s">
        <v>1404</v>
      </c>
      <c r="D604" s="84" t="s">
        <v>1405</v>
      </c>
      <c r="E604" s="84" t="s">
        <v>1405</v>
      </c>
      <c r="F604" s="84" t="s">
        <v>1406</v>
      </c>
      <c r="G604" s="64" t="s">
        <v>678</v>
      </c>
      <c r="H604" s="67">
        <v>100</v>
      </c>
      <c r="I604" s="2">
        <v>710000000</v>
      </c>
      <c r="J604" s="2" t="s">
        <v>7</v>
      </c>
      <c r="K604" s="122" t="s">
        <v>385</v>
      </c>
      <c r="L604" s="2" t="s">
        <v>1407</v>
      </c>
      <c r="M604" s="2"/>
      <c r="N604" s="2" t="s">
        <v>2142</v>
      </c>
      <c r="O604" s="2" t="s">
        <v>1390</v>
      </c>
      <c r="P604" s="64"/>
      <c r="Q604" s="64"/>
      <c r="R604" s="64"/>
      <c r="S604" s="163"/>
      <c r="T604" s="96">
        <v>0</v>
      </c>
      <c r="U604" s="96">
        <v>0</v>
      </c>
      <c r="V604" s="132"/>
      <c r="W604" s="2">
        <v>2017</v>
      </c>
      <c r="X604" s="128" t="s">
        <v>2925</v>
      </c>
    </row>
    <row r="605" spans="1:24" ht="93" customHeight="1" x14ac:dyDescent="0.25">
      <c r="A605" s="102" t="s">
        <v>2276</v>
      </c>
      <c r="B605" s="2" t="s">
        <v>1</v>
      </c>
      <c r="C605" s="64" t="s">
        <v>1404</v>
      </c>
      <c r="D605" s="84" t="s">
        <v>1405</v>
      </c>
      <c r="E605" s="84" t="s">
        <v>1405</v>
      </c>
      <c r="F605" s="84" t="s">
        <v>1409</v>
      </c>
      <c r="G605" s="64" t="s">
        <v>678</v>
      </c>
      <c r="H605" s="67">
        <v>100</v>
      </c>
      <c r="I605" s="2">
        <v>710000000</v>
      </c>
      <c r="J605" s="2" t="s">
        <v>7</v>
      </c>
      <c r="K605" s="122" t="s">
        <v>385</v>
      </c>
      <c r="L605" s="2" t="s">
        <v>1407</v>
      </c>
      <c r="M605" s="2"/>
      <c r="N605" s="2" t="s">
        <v>2142</v>
      </c>
      <c r="O605" s="2" t="s">
        <v>1390</v>
      </c>
      <c r="P605" s="64"/>
      <c r="Q605" s="64"/>
      <c r="R605" s="64"/>
      <c r="S605" s="163"/>
      <c r="T605" s="96">
        <v>0</v>
      </c>
      <c r="U605" s="96">
        <v>0</v>
      </c>
      <c r="V605" s="132"/>
      <c r="W605" s="2">
        <v>2017</v>
      </c>
      <c r="X605" s="128" t="s">
        <v>2925</v>
      </c>
    </row>
    <row r="606" spans="1:24" ht="93" customHeight="1" x14ac:dyDescent="0.25">
      <c r="A606" s="102" t="s">
        <v>2277</v>
      </c>
      <c r="B606" s="2" t="s">
        <v>1</v>
      </c>
      <c r="C606" s="64" t="s">
        <v>1404</v>
      </c>
      <c r="D606" s="84" t="s">
        <v>1405</v>
      </c>
      <c r="E606" s="84" t="s">
        <v>1405</v>
      </c>
      <c r="F606" s="84" t="s">
        <v>1410</v>
      </c>
      <c r="G606" s="64" t="s">
        <v>678</v>
      </c>
      <c r="H606" s="67">
        <v>100</v>
      </c>
      <c r="I606" s="2">
        <v>710000000</v>
      </c>
      <c r="J606" s="2" t="s">
        <v>7</v>
      </c>
      <c r="K606" s="122" t="s">
        <v>385</v>
      </c>
      <c r="L606" s="2" t="s">
        <v>1407</v>
      </c>
      <c r="M606" s="2"/>
      <c r="N606" s="2" t="s">
        <v>2142</v>
      </c>
      <c r="O606" s="2" t="s">
        <v>1390</v>
      </c>
      <c r="P606" s="64"/>
      <c r="Q606" s="64"/>
      <c r="R606" s="64"/>
      <c r="S606" s="163"/>
      <c r="T606" s="96">
        <v>0</v>
      </c>
      <c r="U606" s="96">
        <v>0</v>
      </c>
      <c r="V606" s="132"/>
      <c r="W606" s="2">
        <v>2017</v>
      </c>
      <c r="X606" s="128" t="s">
        <v>2925</v>
      </c>
    </row>
    <row r="607" spans="1:24" ht="93" customHeight="1" x14ac:dyDescent="0.25">
      <c r="A607" s="102" t="s">
        <v>2278</v>
      </c>
      <c r="B607" s="2" t="s">
        <v>1</v>
      </c>
      <c r="C607" s="64" t="s">
        <v>1404</v>
      </c>
      <c r="D607" s="84" t="s">
        <v>1405</v>
      </c>
      <c r="E607" s="84" t="s">
        <v>1405</v>
      </c>
      <c r="F607" s="84" t="s">
        <v>1411</v>
      </c>
      <c r="G607" s="64" t="s">
        <v>678</v>
      </c>
      <c r="H607" s="67">
        <v>100</v>
      </c>
      <c r="I607" s="2">
        <v>710000000</v>
      </c>
      <c r="J607" s="2" t="s">
        <v>7</v>
      </c>
      <c r="K607" s="122" t="s">
        <v>385</v>
      </c>
      <c r="L607" s="2" t="s">
        <v>1407</v>
      </c>
      <c r="M607" s="2"/>
      <c r="N607" s="2" t="s">
        <v>2142</v>
      </c>
      <c r="O607" s="2" t="s">
        <v>1390</v>
      </c>
      <c r="P607" s="64"/>
      <c r="Q607" s="64"/>
      <c r="R607" s="64"/>
      <c r="S607" s="164"/>
      <c r="T607" s="96">
        <v>0</v>
      </c>
      <c r="U607" s="96">
        <v>0</v>
      </c>
      <c r="V607" s="132"/>
      <c r="W607" s="2">
        <v>2017</v>
      </c>
      <c r="X607" s="128" t="s">
        <v>2925</v>
      </c>
    </row>
    <row r="608" spans="1:24" ht="93" customHeight="1" x14ac:dyDescent="0.25">
      <c r="A608" s="102" t="s">
        <v>2279</v>
      </c>
      <c r="B608" s="2" t="s">
        <v>1</v>
      </c>
      <c r="C608" s="93" t="s">
        <v>1479</v>
      </c>
      <c r="D608" s="84" t="s">
        <v>1480</v>
      </c>
      <c r="E608" s="84" t="s">
        <v>1480</v>
      </c>
      <c r="F608" s="84" t="s">
        <v>1481</v>
      </c>
      <c r="G608" s="64" t="s">
        <v>678</v>
      </c>
      <c r="H608" s="67">
        <v>100</v>
      </c>
      <c r="I608" s="2">
        <v>710000000</v>
      </c>
      <c r="J608" s="2" t="s">
        <v>7</v>
      </c>
      <c r="K608" s="122" t="s">
        <v>385</v>
      </c>
      <c r="L608" s="93" t="s">
        <v>1482</v>
      </c>
      <c r="M608" s="93"/>
      <c r="N608" s="2" t="s">
        <v>2142</v>
      </c>
      <c r="O608" s="2" t="s">
        <v>1390</v>
      </c>
      <c r="P608" s="93"/>
      <c r="Q608" s="93"/>
      <c r="R608" s="96"/>
      <c r="S608" s="164"/>
      <c r="T608" s="96">
        <v>0</v>
      </c>
      <c r="U608" s="96">
        <v>0</v>
      </c>
      <c r="V608" s="93"/>
      <c r="W608" s="95">
        <v>2017</v>
      </c>
      <c r="X608" s="128" t="s">
        <v>2925</v>
      </c>
    </row>
    <row r="609" spans="1:24" ht="93" customHeight="1" x14ac:dyDescent="0.25">
      <c r="A609" s="102" t="s">
        <v>2280</v>
      </c>
      <c r="B609" s="2" t="s">
        <v>1</v>
      </c>
      <c r="C609" s="93" t="s">
        <v>1479</v>
      </c>
      <c r="D609" s="84" t="s">
        <v>1480</v>
      </c>
      <c r="E609" s="84" t="s">
        <v>1480</v>
      </c>
      <c r="F609" s="84" t="s">
        <v>1484</v>
      </c>
      <c r="G609" s="64" t="s">
        <v>678</v>
      </c>
      <c r="H609" s="67">
        <v>100</v>
      </c>
      <c r="I609" s="2">
        <v>710000000</v>
      </c>
      <c r="J609" s="2" t="s">
        <v>7</v>
      </c>
      <c r="K609" s="122" t="s">
        <v>385</v>
      </c>
      <c r="L609" s="93" t="s">
        <v>1482</v>
      </c>
      <c r="M609" s="93"/>
      <c r="N609" s="2" t="s">
        <v>2142</v>
      </c>
      <c r="O609" s="2" t="s">
        <v>1390</v>
      </c>
      <c r="P609" s="93"/>
      <c r="Q609" s="93"/>
      <c r="R609" s="96"/>
      <c r="S609" s="164"/>
      <c r="T609" s="96">
        <v>0</v>
      </c>
      <c r="U609" s="96">
        <v>0</v>
      </c>
      <c r="V609" s="93"/>
      <c r="W609" s="95">
        <v>2017</v>
      </c>
      <c r="X609" s="128" t="s">
        <v>2925</v>
      </c>
    </row>
    <row r="610" spans="1:24" ht="93" customHeight="1" x14ac:dyDescent="0.25">
      <c r="A610" s="102" t="s">
        <v>2281</v>
      </c>
      <c r="B610" s="2" t="s">
        <v>1</v>
      </c>
      <c r="C610" s="93" t="s">
        <v>1479</v>
      </c>
      <c r="D610" s="84" t="s">
        <v>1480</v>
      </c>
      <c r="E610" s="84" t="s">
        <v>1480</v>
      </c>
      <c r="F610" s="84" t="s">
        <v>1485</v>
      </c>
      <c r="G610" s="64" t="s">
        <v>678</v>
      </c>
      <c r="H610" s="67">
        <v>100</v>
      </c>
      <c r="I610" s="2">
        <v>710000000</v>
      </c>
      <c r="J610" s="2" t="s">
        <v>7</v>
      </c>
      <c r="K610" s="122" t="s">
        <v>385</v>
      </c>
      <c r="L610" s="93" t="s">
        <v>1482</v>
      </c>
      <c r="M610" s="93"/>
      <c r="N610" s="2" t="s">
        <v>2142</v>
      </c>
      <c r="O610" s="2" t="s">
        <v>1390</v>
      </c>
      <c r="P610" s="93"/>
      <c r="Q610" s="93"/>
      <c r="R610" s="96"/>
      <c r="S610" s="164"/>
      <c r="T610" s="96">
        <v>0</v>
      </c>
      <c r="U610" s="96">
        <v>0</v>
      </c>
      <c r="V610" s="93"/>
      <c r="W610" s="95">
        <v>2017</v>
      </c>
      <c r="X610" s="128" t="s">
        <v>2925</v>
      </c>
    </row>
    <row r="611" spans="1:24" ht="93" customHeight="1" x14ac:dyDescent="0.25">
      <c r="A611" s="102" t="s">
        <v>2282</v>
      </c>
      <c r="B611" s="2" t="s">
        <v>1</v>
      </c>
      <c r="C611" s="93" t="s">
        <v>1479</v>
      </c>
      <c r="D611" s="84" t="s">
        <v>1480</v>
      </c>
      <c r="E611" s="84" t="s">
        <v>1480</v>
      </c>
      <c r="F611" s="84" t="s">
        <v>1485</v>
      </c>
      <c r="G611" s="64" t="s">
        <v>678</v>
      </c>
      <c r="H611" s="67">
        <v>100</v>
      </c>
      <c r="I611" s="2">
        <v>710000000</v>
      </c>
      <c r="J611" s="2" t="s">
        <v>7</v>
      </c>
      <c r="K611" s="122" t="s">
        <v>385</v>
      </c>
      <c r="L611" s="93" t="s">
        <v>1482</v>
      </c>
      <c r="M611" s="93"/>
      <c r="N611" s="2" t="s">
        <v>2142</v>
      </c>
      <c r="O611" s="2" t="s">
        <v>1390</v>
      </c>
      <c r="P611" s="93"/>
      <c r="Q611" s="93"/>
      <c r="R611" s="96"/>
      <c r="S611" s="164"/>
      <c r="T611" s="96">
        <v>0</v>
      </c>
      <c r="U611" s="96">
        <v>0</v>
      </c>
      <c r="V611" s="93"/>
      <c r="W611" s="95">
        <v>2017</v>
      </c>
      <c r="X611" s="128" t="s">
        <v>2925</v>
      </c>
    </row>
    <row r="612" spans="1:24" ht="93" customHeight="1" x14ac:dyDescent="0.25">
      <c r="A612" s="102" t="s">
        <v>2283</v>
      </c>
      <c r="B612" s="2" t="s">
        <v>1</v>
      </c>
      <c r="C612" s="88" t="s">
        <v>2284</v>
      </c>
      <c r="D612" s="84" t="s">
        <v>2285</v>
      </c>
      <c r="E612" s="84" t="s">
        <v>2286</v>
      </c>
      <c r="F612" s="84" t="s">
        <v>2287</v>
      </c>
      <c r="G612" s="2" t="s">
        <v>6</v>
      </c>
      <c r="H612" s="89">
        <v>100</v>
      </c>
      <c r="I612" s="2">
        <v>710000000</v>
      </c>
      <c r="J612" s="2" t="s">
        <v>7</v>
      </c>
      <c r="K612" s="2" t="s">
        <v>385</v>
      </c>
      <c r="L612" s="2" t="s">
        <v>7</v>
      </c>
      <c r="M612" s="122"/>
      <c r="N612" s="2" t="s">
        <v>396</v>
      </c>
      <c r="O612" s="2" t="s">
        <v>709</v>
      </c>
      <c r="P612" s="122"/>
      <c r="Q612" s="122"/>
      <c r="R612" s="63"/>
      <c r="S612" s="63"/>
      <c r="T612" s="63">
        <v>67293305.526785702</v>
      </c>
      <c r="U612" s="63">
        <v>75368502.189999998</v>
      </c>
      <c r="V612" s="2" t="s">
        <v>11</v>
      </c>
      <c r="W612" s="2">
        <v>2017</v>
      </c>
      <c r="X612" s="128" t="s">
        <v>2150</v>
      </c>
    </row>
    <row r="613" spans="1:24" ht="93" customHeight="1" x14ac:dyDescent="0.25">
      <c r="A613" s="102" t="s">
        <v>2288</v>
      </c>
      <c r="B613" s="2" t="s">
        <v>1</v>
      </c>
      <c r="C613" s="2" t="s">
        <v>1910</v>
      </c>
      <c r="D613" s="42" t="s">
        <v>1911</v>
      </c>
      <c r="E613" s="42" t="s">
        <v>1911</v>
      </c>
      <c r="F613" s="42" t="s">
        <v>2289</v>
      </c>
      <c r="G613" s="2" t="s">
        <v>6</v>
      </c>
      <c r="H613" s="121">
        <v>80</v>
      </c>
      <c r="I613" s="2">
        <v>710000000</v>
      </c>
      <c r="J613" s="2" t="s">
        <v>7</v>
      </c>
      <c r="K613" s="2" t="s">
        <v>395</v>
      </c>
      <c r="L613" s="2" t="s">
        <v>7</v>
      </c>
      <c r="M613" s="2"/>
      <c r="N613" s="2" t="s">
        <v>1197</v>
      </c>
      <c r="O613" s="2" t="s">
        <v>73</v>
      </c>
      <c r="P613" s="2"/>
      <c r="Q613" s="2"/>
      <c r="R613" s="63"/>
      <c r="S613" s="63"/>
      <c r="T613" s="96">
        <v>0</v>
      </c>
      <c r="U613" s="96">
        <v>0</v>
      </c>
      <c r="V613" s="2"/>
      <c r="W613" s="2">
        <v>2017</v>
      </c>
      <c r="X613" s="128" t="s">
        <v>3770</v>
      </c>
    </row>
    <row r="614" spans="1:24" ht="93" customHeight="1" x14ac:dyDescent="0.25">
      <c r="A614" s="102" t="s">
        <v>2290</v>
      </c>
      <c r="B614" s="2" t="s">
        <v>1</v>
      </c>
      <c r="C614" s="88" t="s">
        <v>2291</v>
      </c>
      <c r="D614" s="84" t="s">
        <v>2292</v>
      </c>
      <c r="E614" s="84" t="s">
        <v>2292</v>
      </c>
      <c r="F614" s="84" t="s">
        <v>2293</v>
      </c>
      <c r="G614" s="2" t="s">
        <v>181</v>
      </c>
      <c r="H614" s="89">
        <v>100</v>
      </c>
      <c r="I614" s="2">
        <v>710000000</v>
      </c>
      <c r="J614" s="2" t="s">
        <v>7</v>
      </c>
      <c r="K614" s="2" t="s">
        <v>386</v>
      </c>
      <c r="L614" s="2" t="s">
        <v>8</v>
      </c>
      <c r="M614" s="122"/>
      <c r="N614" s="122" t="s">
        <v>390</v>
      </c>
      <c r="O614" s="2" t="s">
        <v>73</v>
      </c>
      <c r="P614" s="122"/>
      <c r="Q614" s="122"/>
      <c r="R614" s="63"/>
      <c r="S614" s="63"/>
      <c r="T614" s="63">
        <v>0</v>
      </c>
      <c r="U614" s="63">
        <v>0</v>
      </c>
      <c r="V614" s="2"/>
      <c r="W614" s="2">
        <v>2017</v>
      </c>
      <c r="X614" s="101" t="s">
        <v>2512</v>
      </c>
    </row>
    <row r="615" spans="1:24" ht="140.25" x14ac:dyDescent="0.25">
      <c r="A615" s="102" t="s">
        <v>2524</v>
      </c>
      <c r="B615" s="2" t="s">
        <v>1</v>
      </c>
      <c r="C615" s="2" t="s">
        <v>1453</v>
      </c>
      <c r="D615" s="84" t="s">
        <v>1454</v>
      </c>
      <c r="E615" s="84" t="s">
        <v>1455</v>
      </c>
      <c r="F615" s="84" t="s">
        <v>2525</v>
      </c>
      <c r="G615" s="2" t="s">
        <v>181</v>
      </c>
      <c r="H615" s="89">
        <v>100</v>
      </c>
      <c r="I615" s="2">
        <v>710000000</v>
      </c>
      <c r="J615" s="2" t="s">
        <v>7</v>
      </c>
      <c r="K615" s="2" t="s">
        <v>386</v>
      </c>
      <c r="L615" s="2" t="s">
        <v>8</v>
      </c>
      <c r="M615" s="122"/>
      <c r="N615" s="122" t="s">
        <v>390</v>
      </c>
      <c r="O615" s="2" t="s">
        <v>73</v>
      </c>
      <c r="P615" s="122"/>
      <c r="Q615" s="122"/>
      <c r="R615" s="63"/>
      <c r="S615" s="63"/>
      <c r="T615" s="63">
        <v>0</v>
      </c>
      <c r="U615" s="63">
        <v>0</v>
      </c>
      <c r="V615" s="2"/>
      <c r="W615" s="2">
        <v>2017</v>
      </c>
      <c r="X615" s="128" t="s">
        <v>3086</v>
      </c>
    </row>
    <row r="616" spans="1:24" ht="114.75" customHeight="1" x14ac:dyDescent="0.25">
      <c r="A616" s="102" t="s">
        <v>3182</v>
      </c>
      <c r="B616" s="2" t="s">
        <v>1</v>
      </c>
      <c r="C616" s="2" t="s">
        <v>1453</v>
      </c>
      <c r="D616" s="84" t="s">
        <v>1454</v>
      </c>
      <c r="E616" s="84" t="s">
        <v>1455</v>
      </c>
      <c r="F616" s="84" t="s">
        <v>2525</v>
      </c>
      <c r="G616" s="2" t="s">
        <v>181</v>
      </c>
      <c r="H616" s="89">
        <v>100</v>
      </c>
      <c r="I616" s="2">
        <v>515655100</v>
      </c>
      <c r="J616" s="2" t="s">
        <v>20</v>
      </c>
      <c r="K616" s="2" t="s">
        <v>369</v>
      </c>
      <c r="L616" s="2" t="s">
        <v>8</v>
      </c>
      <c r="M616" s="122"/>
      <c r="N616" s="122" t="s">
        <v>3183</v>
      </c>
      <c r="O616" s="2" t="s">
        <v>73</v>
      </c>
      <c r="P616" s="122"/>
      <c r="Q616" s="122"/>
      <c r="R616" s="63"/>
      <c r="S616" s="63"/>
      <c r="T616" s="63">
        <v>0</v>
      </c>
      <c r="U616" s="63">
        <v>0</v>
      </c>
      <c r="V616" s="2"/>
      <c r="W616" s="2">
        <v>2017</v>
      </c>
      <c r="X616" s="91" t="s">
        <v>3435</v>
      </c>
    </row>
    <row r="617" spans="1:24" ht="93" customHeight="1" x14ac:dyDescent="0.25">
      <c r="A617" s="102" t="s">
        <v>2294</v>
      </c>
      <c r="B617" s="2" t="s">
        <v>1</v>
      </c>
      <c r="C617" s="88" t="s">
        <v>2295</v>
      </c>
      <c r="D617" s="84" t="s">
        <v>2296</v>
      </c>
      <c r="E617" s="84" t="s">
        <v>2296</v>
      </c>
      <c r="F617" s="84" t="s">
        <v>2297</v>
      </c>
      <c r="G617" s="2" t="s">
        <v>181</v>
      </c>
      <c r="H617" s="89">
        <v>100</v>
      </c>
      <c r="I617" s="2">
        <v>710000000</v>
      </c>
      <c r="J617" s="2" t="s">
        <v>7</v>
      </c>
      <c r="K617" s="2" t="s">
        <v>386</v>
      </c>
      <c r="L617" s="2" t="s">
        <v>8</v>
      </c>
      <c r="M617" s="122"/>
      <c r="N617" s="122" t="s">
        <v>390</v>
      </c>
      <c r="O617" s="2" t="s">
        <v>73</v>
      </c>
      <c r="P617" s="122"/>
      <c r="Q617" s="122"/>
      <c r="R617" s="63"/>
      <c r="S617" s="63"/>
      <c r="T617" s="63">
        <v>0</v>
      </c>
      <c r="U617" s="63">
        <v>0</v>
      </c>
      <c r="V617" s="2"/>
      <c r="W617" s="2">
        <v>2017</v>
      </c>
      <c r="X617" s="91" t="s">
        <v>2512</v>
      </c>
    </row>
    <row r="618" spans="1:24" ht="64.5" customHeight="1" x14ac:dyDescent="0.25">
      <c r="A618" s="102" t="s">
        <v>2526</v>
      </c>
      <c r="B618" s="2" t="s">
        <v>1</v>
      </c>
      <c r="C618" s="88" t="s">
        <v>2295</v>
      </c>
      <c r="D618" s="84" t="s">
        <v>2296</v>
      </c>
      <c r="E618" s="84" t="s">
        <v>2296</v>
      </c>
      <c r="F618" s="84" t="s">
        <v>2527</v>
      </c>
      <c r="G618" s="2" t="s">
        <v>181</v>
      </c>
      <c r="H618" s="89">
        <v>100</v>
      </c>
      <c r="I618" s="2">
        <v>710000000</v>
      </c>
      <c r="J618" s="2" t="s">
        <v>7</v>
      </c>
      <c r="K618" s="2" t="s">
        <v>386</v>
      </c>
      <c r="L618" s="2" t="s">
        <v>8</v>
      </c>
      <c r="M618" s="122"/>
      <c r="N618" s="122" t="s">
        <v>390</v>
      </c>
      <c r="O618" s="2" t="s">
        <v>73</v>
      </c>
      <c r="P618" s="122"/>
      <c r="Q618" s="122"/>
      <c r="R618" s="63"/>
      <c r="S618" s="63"/>
      <c r="T618" s="63">
        <v>0</v>
      </c>
      <c r="U618" s="63">
        <v>0</v>
      </c>
      <c r="V618" s="2"/>
      <c r="W618" s="2">
        <v>2017</v>
      </c>
      <c r="X618" s="91" t="s">
        <v>3086</v>
      </c>
    </row>
    <row r="619" spans="1:24" s="159" customFormat="1" ht="114.75" customHeight="1" x14ac:dyDescent="0.25">
      <c r="A619" s="102" t="s">
        <v>3186</v>
      </c>
      <c r="B619" s="2" t="s">
        <v>1</v>
      </c>
      <c r="C619" s="88" t="s">
        <v>2295</v>
      </c>
      <c r="D619" s="84" t="s">
        <v>2296</v>
      </c>
      <c r="E619" s="84" t="s">
        <v>2296</v>
      </c>
      <c r="F619" s="84" t="s">
        <v>2527</v>
      </c>
      <c r="G619" s="2" t="s">
        <v>181</v>
      </c>
      <c r="H619" s="89">
        <v>100</v>
      </c>
      <c r="I619" s="2">
        <v>515655100</v>
      </c>
      <c r="J619" s="2" t="s">
        <v>20</v>
      </c>
      <c r="K619" s="2" t="s">
        <v>369</v>
      </c>
      <c r="L619" s="2" t="s">
        <v>8</v>
      </c>
      <c r="M619" s="122"/>
      <c r="N619" s="122" t="s">
        <v>3183</v>
      </c>
      <c r="O619" s="2" t="s">
        <v>73</v>
      </c>
      <c r="P619" s="122"/>
      <c r="Q619" s="122"/>
      <c r="R619" s="63"/>
      <c r="S619" s="63"/>
      <c r="T619" s="63">
        <v>0</v>
      </c>
      <c r="U619" s="63">
        <v>0</v>
      </c>
      <c r="V619" s="2"/>
      <c r="W619" s="2">
        <v>2017</v>
      </c>
      <c r="X619" s="91" t="s">
        <v>3436</v>
      </c>
    </row>
    <row r="620" spans="1:24" s="159" customFormat="1" ht="114.75" customHeight="1" x14ac:dyDescent="0.25">
      <c r="A620" s="102" t="s">
        <v>2298</v>
      </c>
      <c r="B620" s="2" t="s">
        <v>1</v>
      </c>
      <c r="C620" s="88" t="s">
        <v>798</v>
      </c>
      <c r="D620" s="84" t="s">
        <v>799</v>
      </c>
      <c r="E620" s="84" t="s">
        <v>799</v>
      </c>
      <c r="F620" s="84" t="s">
        <v>2299</v>
      </c>
      <c r="G620" s="2" t="s">
        <v>6</v>
      </c>
      <c r="H620" s="89">
        <v>100</v>
      </c>
      <c r="I620" s="2">
        <v>710000000</v>
      </c>
      <c r="J620" s="2" t="s">
        <v>7</v>
      </c>
      <c r="K620" s="122" t="s">
        <v>385</v>
      </c>
      <c r="L620" s="2" t="s">
        <v>136</v>
      </c>
      <c r="M620" s="122"/>
      <c r="N620" s="122" t="s">
        <v>2300</v>
      </c>
      <c r="O620" s="2" t="s">
        <v>73</v>
      </c>
      <c r="P620" s="122"/>
      <c r="Q620" s="122"/>
      <c r="R620" s="63"/>
      <c r="S620" s="63"/>
      <c r="T620" s="63">
        <v>0</v>
      </c>
      <c r="U620" s="63">
        <v>0</v>
      </c>
      <c r="V620" s="2" t="s">
        <v>11</v>
      </c>
      <c r="W620" s="2">
        <v>2017</v>
      </c>
      <c r="X620" s="91" t="s">
        <v>3346</v>
      </c>
    </row>
    <row r="621" spans="1:24" s="159" customFormat="1" ht="114.75" customHeight="1" x14ac:dyDescent="0.25">
      <c r="A621" s="102" t="s">
        <v>3437</v>
      </c>
      <c r="B621" s="2" t="s">
        <v>1</v>
      </c>
      <c r="C621" s="88" t="s">
        <v>798</v>
      </c>
      <c r="D621" s="84" t="s">
        <v>799</v>
      </c>
      <c r="E621" s="84" t="s">
        <v>799</v>
      </c>
      <c r="F621" s="84" t="s">
        <v>2299</v>
      </c>
      <c r="G621" s="2" t="s">
        <v>6</v>
      </c>
      <c r="H621" s="89">
        <v>100</v>
      </c>
      <c r="I621" s="2">
        <v>710000000</v>
      </c>
      <c r="J621" s="2" t="s">
        <v>7</v>
      </c>
      <c r="K621" s="122" t="s">
        <v>349</v>
      </c>
      <c r="L621" s="2" t="s">
        <v>136</v>
      </c>
      <c r="M621" s="122"/>
      <c r="N621" s="122" t="s">
        <v>3438</v>
      </c>
      <c r="O621" s="2" t="s">
        <v>73</v>
      </c>
      <c r="P621" s="122"/>
      <c r="Q621" s="122"/>
      <c r="R621" s="63"/>
      <c r="S621" s="63"/>
      <c r="T621" s="63">
        <v>14902475.892857142</v>
      </c>
      <c r="U621" s="63">
        <v>16690773</v>
      </c>
      <c r="V621" s="2" t="s">
        <v>11</v>
      </c>
      <c r="W621" s="2">
        <v>2017</v>
      </c>
      <c r="X621" s="128" t="s">
        <v>3439</v>
      </c>
    </row>
    <row r="622" spans="1:24" ht="93" customHeight="1" x14ac:dyDescent="0.25">
      <c r="A622" s="102" t="s">
        <v>2301</v>
      </c>
      <c r="B622" s="2" t="s">
        <v>1</v>
      </c>
      <c r="C622" s="88" t="s">
        <v>1319</v>
      </c>
      <c r="D622" s="84" t="s">
        <v>1320</v>
      </c>
      <c r="E622" s="84" t="s">
        <v>1320</v>
      </c>
      <c r="F622" s="84" t="s">
        <v>2302</v>
      </c>
      <c r="G622" s="2" t="s">
        <v>181</v>
      </c>
      <c r="H622" s="89">
        <v>100</v>
      </c>
      <c r="I622" s="2">
        <v>710000000</v>
      </c>
      <c r="J622" s="2" t="s">
        <v>7</v>
      </c>
      <c r="K622" s="122" t="s">
        <v>385</v>
      </c>
      <c r="L622" s="2" t="s">
        <v>8</v>
      </c>
      <c r="M622" s="122"/>
      <c r="N622" s="122" t="s">
        <v>2303</v>
      </c>
      <c r="O622" s="2" t="s">
        <v>73</v>
      </c>
      <c r="P622" s="122"/>
      <c r="Q622" s="122"/>
      <c r="R622" s="63"/>
      <c r="S622" s="63"/>
      <c r="T622" s="63">
        <v>0</v>
      </c>
      <c r="U622" s="63">
        <v>0</v>
      </c>
      <c r="V622" s="2"/>
      <c r="W622" s="2">
        <v>2017</v>
      </c>
      <c r="X622" s="128" t="s">
        <v>2581</v>
      </c>
    </row>
    <row r="623" spans="1:24" ht="93" customHeight="1" x14ac:dyDescent="0.25">
      <c r="A623" s="102" t="s">
        <v>2627</v>
      </c>
      <c r="B623" s="2" t="s">
        <v>1</v>
      </c>
      <c r="C623" s="88" t="s">
        <v>1319</v>
      </c>
      <c r="D623" s="84" t="s">
        <v>1320</v>
      </c>
      <c r="E623" s="84" t="s">
        <v>1320</v>
      </c>
      <c r="F623" s="84" t="s">
        <v>2628</v>
      </c>
      <c r="G623" s="2" t="s">
        <v>181</v>
      </c>
      <c r="H623" s="89">
        <v>100</v>
      </c>
      <c r="I623" s="2">
        <v>710000000</v>
      </c>
      <c r="J623" s="2" t="s">
        <v>7</v>
      </c>
      <c r="K623" s="122" t="s">
        <v>386</v>
      </c>
      <c r="L623" s="2" t="s">
        <v>7</v>
      </c>
      <c r="M623" s="122"/>
      <c r="N623" s="122" t="s">
        <v>1201</v>
      </c>
      <c r="O623" s="2" t="s">
        <v>73</v>
      </c>
      <c r="P623" s="122"/>
      <c r="Q623" s="122"/>
      <c r="R623" s="63"/>
      <c r="S623" s="63"/>
      <c r="T623" s="63">
        <v>0</v>
      </c>
      <c r="U623" s="63">
        <v>0</v>
      </c>
      <c r="V623" s="2"/>
      <c r="W623" s="2">
        <v>2017</v>
      </c>
      <c r="X623" s="91" t="s">
        <v>2760</v>
      </c>
    </row>
    <row r="624" spans="1:24" ht="93" customHeight="1" x14ac:dyDescent="0.25">
      <c r="A624" s="102" t="s">
        <v>2304</v>
      </c>
      <c r="B624" s="2" t="s">
        <v>1</v>
      </c>
      <c r="C624" s="141" t="s">
        <v>418</v>
      </c>
      <c r="D624" s="141" t="s">
        <v>419</v>
      </c>
      <c r="E624" s="141" t="s">
        <v>419</v>
      </c>
      <c r="F624" s="141" t="s">
        <v>2305</v>
      </c>
      <c r="G624" s="95" t="s">
        <v>6</v>
      </c>
      <c r="H624" s="121">
        <v>100</v>
      </c>
      <c r="I624" s="95">
        <v>710000000</v>
      </c>
      <c r="J624" s="95" t="s">
        <v>7</v>
      </c>
      <c r="K624" s="122" t="s">
        <v>385</v>
      </c>
      <c r="L624" s="95" t="s">
        <v>7</v>
      </c>
      <c r="M624" s="95"/>
      <c r="N624" s="95" t="s">
        <v>396</v>
      </c>
      <c r="O624" s="2" t="s">
        <v>2498</v>
      </c>
      <c r="P624" s="95"/>
      <c r="Q624" s="95"/>
      <c r="R624" s="95"/>
      <c r="S624" s="95"/>
      <c r="T624" s="63">
        <v>98820604.829999998</v>
      </c>
      <c r="U624" s="63">
        <v>110679077.4096</v>
      </c>
      <c r="V624" s="95"/>
      <c r="W624" s="95">
        <v>2017</v>
      </c>
      <c r="X624" s="128" t="s">
        <v>2150</v>
      </c>
    </row>
    <row r="625" spans="1:24" ht="93" customHeight="1" x14ac:dyDescent="0.25">
      <c r="A625" s="102" t="s">
        <v>2306</v>
      </c>
      <c r="B625" s="2" t="s">
        <v>1</v>
      </c>
      <c r="C625" s="141" t="s">
        <v>2307</v>
      </c>
      <c r="D625" s="141" t="s">
        <v>2308</v>
      </c>
      <c r="E625" s="141" t="s">
        <v>2308</v>
      </c>
      <c r="F625" s="141" t="s">
        <v>430</v>
      </c>
      <c r="G625" s="2" t="s">
        <v>6</v>
      </c>
      <c r="H625" s="121">
        <v>100</v>
      </c>
      <c r="I625" s="95">
        <v>710000000</v>
      </c>
      <c r="J625" s="95" t="s">
        <v>7</v>
      </c>
      <c r="K625" s="122" t="s">
        <v>385</v>
      </c>
      <c r="L625" s="95" t="s">
        <v>7</v>
      </c>
      <c r="M625" s="142"/>
      <c r="N625" s="2" t="s">
        <v>396</v>
      </c>
      <c r="O625" s="2" t="s">
        <v>397</v>
      </c>
      <c r="P625" s="142"/>
      <c r="Q625" s="142"/>
      <c r="R625" s="143"/>
      <c r="S625" s="172"/>
      <c r="T625" s="63">
        <v>0</v>
      </c>
      <c r="U625" s="63">
        <v>0</v>
      </c>
      <c r="V625" s="13" t="s">
        <v>11</v>
      </c>
      <c r="W625" s="95">
        <v>2017</v>
      </c>
      <c r="X625" s="128" t="s">
        <v>3086</v>
      </c>
    </row>
    <row r="626" spans="1:24" ht="93" customHeight="1" x14ac:dyDescent="0.25">
      <c r="A626" s="102" t="s">
        <v>3188</v>
      </c>
      <c r="B626" s="2" t="s">
        <v>1</v>
      </c>
      <c r="C626" s="141" t="s">
        <v>2307</v>
      </c>
      <c r="D626" s="141" t="s">
        <v>2308</v>
      </c>
      <c r="E626" s="141" t="s">
        <v>2308</v>
      </c>
      <c r="F626" s="141" t="s">
        <v>430</v>
      </c>
      <c r="G626" s="2" t="s">
        <v>6</v>
      </c>
      <c r="H626" s="121">
        <v>100</v>
      </c>
      <c r="I626" s="95">
        <v>710000000</v>
      </c>
      <c r="J626" s="95" t="s">
        <v>7</v>
      </c>
      <c r="K626" s="122" t="s">
        <v>385</v>
      </c>
      <c r="L626" s="95" t="s">
        <v>7</v>
      </c>
      <c r="M626" s="142"/>
      <c r="N626" s="2" t="s">
        <v>396</v>
      </c>
      <c r="O626" s="2" t="s">
        <v>397</v>
      </c>
      <c r="P626" s="142"/>
      <c r="Q626" s="142"/>
      <c r="R626" s="143"/>
      <c r="S626" s="172"/>
      <c r="T626" s="63">
        <v>48994957.142857142</v>
      </c>
      <c r="U626" s="63">
        <v>54874352</v>
      </c>
      <c r="V626" s="13" t="s">
        <v>11</v>
      </c>
      <c r="W626" s="95">
        <v>2017</v>
      </c>
      <c r="X626" s="128" t="s">
        <v>3189</v>
      </c>
    </row>
    <row r="627" spans="1:24" ht="93" customHeight="1" x14ac:dyDescent="0.25">
      <c r="A627" s="102" t="s">
        <v>2309</v>
      </c>
      <c r="B627" s="2" t="s">
        <v>1</v>
      </c>
      <c r="C627" s="141" t="s">
        <v>2310</v>
      </c>
      <c r="D627" s="141" t="s">
        <v>2311</v>
      </c>
      <c r="E627" s="141" t="s">
        <v>2311</v>
      </c>
      <c r="F627" s="141" t="s">
        <v>2312</v>
      </c>
      <c r="G627" s="2" t="s">
        <v>6</v>
      </c>
      <c r="H627" s="121">
        <v>100</v>
      </c>
      <c r="I627" s="95">
        <v>710000000</v>
      </c>
      <c r="J627" s="95" t="s">
        <v>7</v>
      </c>
      <c r="K627" s="122" t="s">
        <v>385</v>
      </c>
      <c r="L627" s="95" t="s">
        <v>7</v>
      </c>
      <c r="M627" s="142"/>
      <c r="N627" s="2" t="s">
        <v>396</v>
      </c>
      <c r="O627" s="2" t="s">
        <v>397</v>
      </c>
      <c r="P627" s="142"/>
      <c r="Q627" s="142"/>
      <c r="R627" s="143"/>
      <c r="S627" s="174"/>
      <c r="T627" s="63">
        <v>768599.99999999988</v>
      </c>
      <c r="U627" s="63">
        <v>860832</v>
      </c>
      <c r="V627" s="13"/>
      <c r="W627" s="95">
        <v>2017</v>
      </c>
      <c r="X627" s="128" t="s">
        <v>2150</v>
      </c>
    </row>
    <row r="628" spans="1:24" ht="93" customHeight="1" x14ac:dyDescent="0.25">
      <c r="A628" s="102" t="s">
        <v>2313</v>
      </c>
      <c r="B628" s="2" t="s">
        <v>1</v>
      </c>
      <c r="C628" s="141" t="s">
        <v>2314</v>
      </c>
      <c r="D628" s="141" t="s">
        <v>2315</v>
      </c>
      <c r="E628" s="141" t="s">
        <v>2315</v>
      </c>
      <c r="F628" s="141" t="s">
        <v>2316</v>
      </c>
      <c r="G628" s="2" t="s">
        <v>181</v>
      </c>
      <c r="H628" s="121">
        <v>100</v>
      </c>
      <c r="I628" s="95">
        <v>710000000</v>
      </c>
      <c r="J628" s="95" t="s">
        <v>7</v>
      </c>
      <c r="K628" s="122" t="s">
        <v>385</v>
      </c>
      <c r="L628" s="95" t="s">
        <v>7</v>
      </c>
      <c r="M628" s="142"/>
      <c r="N628" s="2" t="s">
        <v>396</v>
      </c>
      <c r="O628" s="2" t="s">
        <v>397</v>
      </c>
      <c r="P628" s="142"/>
      <c r="Q628" s="142"/>
      <c r="R628" s="143"/>
      <c r="S628" s="174"/>
      <c r="T628" s="63">
        <v>0</v>
      </c>
      <c r="U628" s="63">
        <v>0</v>
      </c>
      <c r="V628" s="144"/>
      <c r="W628" s="95">
        <v>2017</v>
      </c>
      <c r="X628" s="128" t="s">
        <v>3086</v>
      </c>
    </row>
    <row r="629" spans="1:24" ht="93" customHeight="1" x14ac:dyDescent="0.25">
      <c r="A629" s="102" t="s">
        <v>3192</v>
      </c>
      <c r="B629" s="2" t="s">
        <v>1</v>
      </c>
      <c r="C629" s="141" t="s">
        <v>2314</v>
      </c>
      <c r="D629" s="141" t="s">
        <v>2315</v>
      </c>
      <c r="E629" s="141" t="s">
        <v>2315</v>
      </c>
      <c r="F629" s="141" t="s">
        <v>2316</v>
      </c>
      <c r="G629" s="2" t="s">
        <v>181</v>
      </c>
      <c r="H629" s="121">
        <v>100</v>
      </c>
      <c r="I629" s="95">
        <v>710000000</v>
      </c>
      <c r="J629" s="95" t="s">
        <v>7</v>
      </c>
      <c r="K629" s="122" t="s">
        <v>348</v>
      </c>
      <c r="L629" s="95" t="s">
        <v>7</v>
      </c>
      <c r="M629" s="142"/>
      <c r="N629" s="2" t="s">
        <v>3094</v>
      </c>
      <c r="O629" s="2" t="s">
        <v>397</v>
      </c>
      <c r="P629" s="142"/>
      <c r="Q629" s="142"/>
      <c r="R629" s="143"/>
      <c r="S629" s="174"/>
      <c r="T629" s="63">
        <v>0</v>
      </c>
      <c r="U629" s="63">
        <v>0</v>
      </c>
      <c r="V629" s="144"/>
      <c r="W629" s="95">
        <v>2017</v>
      </c>
      <c r="X629" s="91" t="s">
        <v>3739</v>
      </c>
    </row>
    <row r="630" spans="1:24" ht="95.25" customHeight="1" x14ac:dyDescent="0.25">
      <c r="A630" s="102" t="s">
        <v>3771</v>
      </c>
      <c r="B630" s="2" t="s">
        <v>1</v>
      </c>
      <c r="C630" s="141" t="s">
        <v>2314</v>
      </c>
      <c r="D630" s="141" t="s">
        <v>2315</v>
      </c>
      <c r="E630" s="141" t="s">
        <v>2315</v>
      </c>
      <c r="F630" s="141" t="s">
        <v>2316</v>
      </c>
      <c r="G630" s="2" t="s">
        <v>181</v>
      </c>
      <c r="H630" s="121">
        <v>100</v>
      </c>
      <c r="I630" s="95">
        <v>710000000</v>
      </c>
      <c r="J630" s="2" t="s">
        <v>7</v>
      </c>
      <c r="K630" s="122" t="s">
        <v>348</v>
      </c>
      <c r="L630" s="95" t="s">
        <v>7</v>
      </c>
      <c r="M630" s="142"/>
      <c r="N630" s="2" t="s">
        <v>3094</v>
      </c>
      <c r="O630" s="142" t="s">
        <v>397</v>
      </c>
      <c r="P630" s="142"/>
      <c r="Q630" s="142"/>
      <c r="R630" s="143"/>
      <c r="S630" s="174"/>
      <c r="T630" s="63">
        <f>U630/1.12</f>
        <v>5217463.3035714282</v>
      </c>
      <c r="U630" s="63">
        <v>5843558.9000000004</v>
      </c>
      <c r="V630" s="144"/>
      <c r="W630" s="95">
        <v>2017</v>
      </c>
      <c r="X630" s="91" t="s">
        <v>3772</v>
      </c>
    </row>
    <row r="631" spans="1:24" ht="93" customHeight="1" x14ac:dyDescent="0.25">
      <c r="A631" s="102" t="s">
        <v>2317</v>
      </c>
      <c r="B631" s="2" t="s">
        <v>1</v>
      </c>
      <c r="C631" s="141" t="s">
        <v>2318</v>
      </c>
      <c r="D631" s="141" t="s">
        <v>2319</v>
      </c>
      <c r="E631" s="141" t="s">
        <v>2319</v>
      </c>
      <c r="F631" s="141" t="s">
        <v>2320</v>
      </c>
      <c r="G631" s="2" t="s">
        <v>6</v>
      </c>
      <c r="H631" s="121">
        <v>100</v>
      </c>
      <c r="I631" s="95">
        <v>710000000</v>
      </c>
      <c r="J631" s="95" t="s">
        <v>7</v>
      </c>
      <c r="K631" s="122" t="s">
        <v>385</v>
      </c>
      <c r="L631" s="95" t="s">
        <v>7</v>
      </c>
      <c r="M631" s="142"/>
      <c r="N631" s="2" t="s">
        <v>396</v>
      </c>
      <c r="O631" s="2" t="s">
        <v>397</v>
      </c>
      <c r="P631" s="142"/>
      <c r="Q631" s="142"/>
      <c r="R631" s="143"/>
      <c r="S631" s="173"/>
      <c r="T631" s="63">
        <v>0</v>
      </c>
      <c r="U631" s="63">
        <v>0</v>
      </c>
      <c r="V631" s="144"/>
      <c r="W631" s="95">
        <v>2017</v>
      </c>
      <c r="X631" s="128" t="s">
        <v>3086</v>
      </c>
    </row>
    <row r="632" spans="1:24" ht="93" customHeight="1" x14ac:dyDescent="0.25">
      <c r="A632" s="102" t="s">
        <v>3201</v>
      </c>
      <c r="B632" s="2" t="s">
        <v>1</v>
      </c>
      <c r="C632" s="141" t="s">
        <v>2318</v>
      </c>
      <c r="D632" s="141" t="s">
        <v>2319</v>
      </c>
      <c r="E632" s="141" t="s">
        <v>2319</v>
      </c>
      <c r="F632" s="141" t="s">
        <v>2320</v>
      </c>
      <c r="G632" s="2" t="s">
        <v>6</v>
      </c>
      <c r="H632" s="121">
        <v>100</v>
      </c>
      <c r="I632" s="95">
        <v>710000000</v>
      </c>
      <c r="J632" s="95" t="s">
        <v>7</v>
      </c>
      <c r="K632" s="122" t="s">
        <v>348</v>
      </c>
      <c r="L632" s="95" t="s">
        <v>7</v>
      </c>
      <c r="M632" s="142"/>
      <c r="N632" s="2" t="s">
        <v>3194</v>
      </c>
      <c r="O632" s="2" t="s">
        <v>3195</v>
      </c>
      <c r="P632" s="142"/>
      <c r="Q632" s="142"/>
      <c r="R632" s="143"/>
      <c r="S632" s="173"/>
      <c r="T632" s="63">
        <v>142722</v>
      </c>
      <c r="U632" s="63">
        <v>159848.64000000001</v>
      </c>
      <c r="V632" s="144"/>
      <c r="W632" s="95">
        <v>2017</v>
      </c>
      <c r="X632" s="128" t="s">
        <v>3196</v>
      </c>
    </row>
    <row r="633" spans="1:24" ht="93" customHeight="1" x14ac:dyDescent="0.25">
      <c r="A633" s="102" t="s">
        <v>2321</v>
      </c>
      <c r="B633" s="2" t="s">
        <v>1</v>
      </c>
      <c r="C633" s="141" t="s">
        <v>2322</v>
      </c>
      <c r="D633" s="141" t="s">
        <v>2323</v>
      </c>
      <c r="E633" s="141" t="s">
        <v>2323</v>
      </c>
      <c r="F633" s="141" t="s">
        <v>2324</v>
      </c>
      <c r="G633" s="2" t="s">
        <v>6</v>
      </c>
      <c r="H633" s="121">
        <v>100</v>
      </c>
      <c r="I633" s="95">
        <v>710000000</v>
      </c>
      <c r="J633" s="95" t="s">
        <v>7</v>
      </c>
      <c r="K633" s="122" t="s">
        <v>385</v>
      </c>
      <c r="L633" s="95" t="s">
        <v>7</v>
      </c>
      <c r="M633" s="142"/>
      <c r="N633" s="2" t="s">
        <v>396</v>
      </c>
      <c r="O633" s="2" t="s">
        <v>397</v>
      </c>
      <c r="P633" s="142"/>
      <c r="Q633" s="142"/>
      <c r="R633" s="143"/>
      <c r="S633" s="175"/>
      <c r="T633" s="63">
        <v>1123215.6964285714</v>
      </c>
      <c r="U633" s="63">
        <v>1258001.58</v>
      </c>
      <c r="V633" s="144"/>
      <c r="W633" s="95">
        <v>2017</v>
      </c>
      <c r="X633" s="128" t="s">
        <v>2150</v>
      </c>
    </row>
    <row r="634" spans="1:24" ht="93" customHeight="1" x14ac:dyDescent="0.25">
      <c r="A634" s="102" t="s">
        <v>2325</v>
      </c>
      <c r="B634" s="2" t="s">
        <v>1</v>
      </c>
      <c r="C634" s="141" t="s">
        <v>2326</v>
      </c>
      <c r="D634" s="141" t="s">
        <v>2327</v>
      </c>
      <c r="E634" s="141" t="s">
        <v>2327</v>
      </c>
      <c r="F634" s="141" t="s">
        <v>2328</v>
      </c>
      <c r="G634" s="2" t="s">
        <v>6</v>
      </c>
      <c r="H634" s="121">
        <v>100</v>
      </c>
      <c r="I634" s="95">
        <v>710000000</v>
      </c>
      <c r="J634" s="95" t="s">
        <v>7</v>
      </c>
      <c r="K634" s="122" t="s">
        <v>385</v>
      </c>
      <c r="L634" s="95" t="s">
        <v>7</v>
      </c>
      <c r="M634" s="142"/>
      <c r="N634" s="2" t="s">
        <v>396</v>
      </c>
      <c r="O634" s="2" t="s">
        <v>397</v>
      </c>
      <c r="P634" s="142"/>
      <c r="Q634" s="142"/>
      <c r="R634" s="143"/>
      <c r="S634" s="174"/>
      <c r="T634" s="63">
        <v>299160</v>
      </c>
      <c r="U634" s="63">
        <v>335059.20000000001</v>
      </c>
      <c r="V634" s="144"/>
      <c r="W634" s="95">
        <v>2017</v>
      </c>
      <c r="X634" s="128" t="s">
        <v>2150</v>
      </c>
    </row>
    <row r="635" spans="1:24" ht="102" x14ac:dyDescent="0.25">
      <c r="A635" s="102" t="s">
        <v>2329</v>
      </c>
      <c r="B635" s="2" t="s">
        <v>1</v>
      </c>
      <c r="C635" s="141" t="s">
        <v>668</v>
      </c>
      <c r="D635" s="141" t="s">
        <v>669</v>
      </c>
      <c r="E635" s="141" t="s">
        <v>670</v>
      </c>
      <c r="F635" s="141" t="s">
        <v>2330</v>
      </c>
      <c r="G635" s="2" t="s">
        <v>6</v>
      </c>
      <c r="H635" s="121">
        <v>100</v>
      </c>
      <c r="I635" s="95">
        <v>710000000</v>
      </c>
      <c r="J635" s="95" t="s">
        <v>7</v>
      </c>
      <c r="K635" s="122" t="s">
        <v>395</v>
      </c>
      <c r="L635" s="95" t="s">
        <v>667</v>
      </c>
      <c r="M635" s="142"/>
      <c r="N635" s="2" t="s">
        <v>385</v>
      </c>
      <c r="O635" s="2" t="s">
        <v>1035</v>
      </c>
      <c r="P635" s="142"/>
      <c r="Q635" s="142"/>
      <c r="R635" s="143"/>
      <c r="S635" s="174"/>
      <c r="T635" s="63">
        <v>3571428.57</v>
      </c>
      <c r="U635" s="63">
        <v>4000000</v>
      </c>
      <c r="V635" s="144"/>
      <c r="W635" s="95">
        <v>2017</v>
      </c>
      <c r="X635" s="128" t="s">
        <v>2150</v>
      </c>
    </row>
    <row r="636" spans="1:24" s="159" customFormat="1" ht="85.5" customHeight="1" x14ac:dyDescent="0.25">
      <c r="A636" s="1" t="s">
        <v>2528</v>
      </c>
      <c r="B636" s="2" t="s">
        <v>1</v>
      </c>
      <c r="C636" s="2" t="s">
        <v>668</v>
      </c>
      <c r="D636" s="42" t="s">
        <v>669</v>
      </c>
      <c r="E636" s="42" t="s">
        <v>670</v>
      </c>
      <c r="F636" s="42" t="s">
        <v>2529</v>
      </c>
      <c r="G636" s="2" t="s">
        <v>6</v>
      </c>
      <c r="H636" s="58">
        <v>100</v>
      </c>
      <c r="I636" s="2">
        <v>710000000</v>
      </c>
      <c r="J636" s="2" t="s">
        <v>7</v>
      </c>
      <c r="K636" s="2" t="s">
        <v>385</v>
      </c>
      <c r="L636" s="2" t="s">
        <v>667</v>
      </c>
      <c r="M636" s="2"/>
      <c r="N636" s="2" t="s">
        <v>2246</v>
      </c>
      <c r="O636" s="2" t="s">
        <v>2530</v>
      </c>
      <c r="P636" s="2"/>
      <c r="Q636" s="2"/>
      <c r="R636" s="2"/>
      <c r="S636" s="2"/>
      <c r="T636" s="63">
        <v>0</v>
      </c>
      <c r="U636" s="63">
        <v>0</v>
      </c>
      <c r="V636" s="2"/>
      <c r="W636" s="2">
        <v>2017</v>
      </c>
      <c r="X636" s="91" t="s">
        <v>2736</v>
      </c>
    </row>
    <row r="637" spans="1:24" ht="127.5" x14ac:dyDescent="0.25">
      <c r="A637" s="1" t="s">
        <v>2761</v>
      </c>
      <c r="B637" s="2" t="s">
        <v>1</v>
      </c>
      <c r="C637" s="2" t="s">
        <v>668</v>
      </c>
      <c r="D637" s="42" t="s">
        <v>669</v>
      </c>
      <c r="E637" s="42" t="s">
        <v>670</v>
      </c>
      <c r="F637" s="42" t="s">
        <v>2529</v>
      </c>
      <c r="G637" s="2" t="s">
        <v>6</v>
      </c>
      <c r="H637" s="58">
        <v>100</v>
      </c>
      <c r="I637" s="2">
        <v>710000000</v>
      </c>
      <c r="J637" s="2" t="s">
        <v>7</v>
      </c>
      <c r="K637" s="2" t="s">
        <v>385</v>
      </c>
      <c r="L637" s="2" t="s">
        <v>667</v>
      </c>
      <c r="M637" s="2"/>
      <c r="N637" s="2" t="s">
        <v>2246</v>
      </c>
      <c r="O637" s="2" t="s">
        <v>2530</v>
      </c>
      <c r="P637" s="2"/>
      <c r="Q637" s="2"/>
      <c r="R637" s="2"/>
      <c r="S637" s="2"/>
      <c r="T637" s="63">
        <v>300223419.82142854</v>
      </c>
      <c r="U637" s="63">
        <v>336250230.19999999</v>
      </c>
      <c r="V637" s="2"/>
      <c r="W637" s="2">
        <v>2017</v>
      </c>
      <c r="X637" s="91" t="s">
        <v>2762</v>
      </c>
    </row>
    <row r="638" spans="1:24" s="159" customFormat="1" ht="102" x14ac:dyDescent="0.25">
      <c r="A638" s="1" t="s">
        <v>2532</v>
      </c>
      <c r="B638" s="2" t="s">
        <v>1</v>
      </c>
      <c r="C638" s="2" t="s">
        <v>668</v>
      </c>
      <c r="D638" s="42" t="s">
        <v>669</v>
      </c>
      <c r="E638" s="42" t="s">
        <v>670</v>
      </c>
      <c r="F638" s="42" t="s">
        <v>2533</v>
      </c>
      <c r="G638" s="2" t="s">
        <v>6</v>
      </c>
      <c r="H638" s="58">
        <v>100</v>
      </c>
      <c r="I638" s="2">
        <v>710000000</v>
      </c>
      <c r="J638" s="2" t="s">
        <v>7</v>
      </c>
      <c r="K638" s="2" t="s">
        <v>385</v>
      </c>
      <c r="L638" s="2" t="s">
        <v>667</v>
      </c>
      <c r="M638" s="2"/>
      <c r="N638" s="2" t="s">
        <v>2246</v>
      </c>
      <c r="O638" s="2" t="s">
        <v>709</v>
      </c>
      <c r="P638" s="2"/>
      <c r="Q638" s="2"/>
      <c r="R638" s="2"/>
      <c r="S638" s="2"/>
      <c r="T638" s="63">
        <v>37222174.749999993</v>
      </c>
      <c r="U638" s="63">
        <v>41688835.719999999</v>
      </c>
      <c r="V638" s="13" t="s">
        <v>11</v>
      </c>
      <c r="W638" s="2">
        <v>2017</v>
      </c>
      <c r="X638" s="91" t="s">
        <v>2531</v>
      </c>
    </row>
    <row r="639" spans="1:24" s="159" customFormat="1" ht="89.25" x14ac:dyDescent="0.25">
      <c r="A639" s="1" t="s">
        <v>2534</v>
      </c>
      <c r="B639" s="2" t="s">
        <v>1</v>
      </c>
      <c r="C639" s="2" t="s">
        <v>829</v>
      </c>
      <c r="D639" s="42" t="s">
        <v>830</v>
      </c>
      <c r="E639" s="42" t="s">
        <v>830</v>
      </c>
      <c r="F639" s="42" t="s">
        <v>2535</v>
      </c>
      <c r="G639" s="2" t="s">
        <v>678</v>
      </c>
      <c r="H639" s="58">
        <v>100</v>
      </c>
      <c r="I639" s="2">
        <v>710000000</v>
      </c>
      <c r="J639" s="2" t="s">
        <v>7</v>
      </c>
      <c r="K639" s="2" t="s">
        <v>385</v>
      </c>
      <c r="L639" s="2" t="s">
        <v>667</v>
      </c>
      <c r="M639" s="2"/>
      <c r="N639" s="2" t="s">
        <v>2246</v>
      </c>
      <c r="O639" s="2" t="s">
        <v>2536</v>
      </c>
      <c r="P639" s="2"/>
      <c r="Q639" s="2"/>
      <c r="R639" s="2"/>
      <c r="S639" s="2"/>
      <c r="T639" s="63">
        <v>0</v>
      </c>
      <c r="U639" s="63">
        <v>0</v>
      </c>
      <c r="V639" s="2"/>
      <c r="W639" s="2">
        <v>2017</v>
      </c>
      <c r="X639" s="91" t="s">
        <v>2736</v>
      </c>
    </row>
    <row r="640" spans="1:24" ht="89.25" x14ac:dyDescent="0.25">
      <c r="A640" s="1" t="s">
        <v>2763</v>
      </c>
      <c r="B640" s="2" t="s">
        <v>1</v>
      </c>
      <c r="C640" s="2" t="s">
        <v>829</v>
      </c>
      <c r="D640" s="42" t="s">
        <v>830</v>
      </c>
      <c r="E640" s="42" t="s">
        <v>830</v>
      </c>
      <c r="F640" s="42" t="s">
        <v>2535</v>
      </c>
      <c r="G640" s="2" t="s">
        <v>6</v>
      </c>
      <c r="H640" s="58">
        <v>100</v>
      </c>
      <c r="I640" s="2">
        <v>710000000</v>
      </c>
      <c r="J640" s="2" t="s">
        <v>7</v>
      </c>
      <c r="K640" s="92" t="s">
        <v>386</v>
      </c>
      <c r="L640" s="2" t="s">
        <v>667</v>
      </c>
      <c r="M640" s="2"/>
      <c r="N640" s="2" t="s">
        <v>2764</v>
      </c>
      <c r="O640" s="2" t="s">
        <v>3344</v>
      </c>
      <c r="P640" s="2"/>
      <c r="Q640" s="2"/>
      <c r="R640" s="2"/>
      <c r="S640" s="2"/>
      <c r="T640" s="63">
        <v>13433928.571428571</v>
      </c>
      <c r="U640" s="63">
        <v>15046000</v>
      </c>
      <c r="V640" s="2"/>
      <c r="W640" s="2">
        <v>2017</v>
      </c>
      <c r="X640" s="91" t="s">
        <v>2765</v>
      </c>
    </row>
    <row r="641" spans="1:24" s="159" customFormat="1" ht="102" x14ac:dyDescent="0.25">
      <c r="A641" s="1" t="s">
        <v>2537</v>
      </c>
      <c r="B641" s="2" t="s">
        <v>1</v>
      </c>
      <c r="C641" s="2" t="s">
        <v>668</v>
      </c>
      <c r="D641" s="42" t="s">
        <v>669</v>
      </c>
      <c r="E641" s="42" t="s">
        <v>670</v>
      </c>
      <c r="F641" s="42" t="s">
        <v>2538</v>
      </c>
      <c r="G641" s="2" t="s">
        <v>6</v>
      </c>
      <c r="H641" s="58">
        <v>100</v>
      </c>
      <c r="I641" s="2">
        <v>710000000</v>
      </c>
      <c r="J641" s="2" t="s">
        <v>7</v>
      </c>
      <c r="K641" s="2" t="s">
        <v>385</v>
      </c>
      <c r="L641" s="2" t="s">
        <v>667</v>
      </c>
      <c r="M641" s="2"/>
      <c r="N641" s="2" t="s">
        <v>2246</v>
      </c>
      <c r="O641" s="2" t="s">
        <v>397</v>
      </c>
      <c r="P641" s="2"/>
      <c r="Q641" s="2"/>
      <c r="R641" s="2"/>
      <c r="S641" s="2"/>
      <c r="T641" s="63">
        <v>395000</v>
      </c>
      <c r="U641" s="63">
        <v>442400.00000000006</v>
      </c>
      <c r="V641" s="2"/>
      <c r="W641" s="2">
        <v>2017</v>
      </c>
      <c r="X641" s="91" t="s">
        <v>2531</v>
      </c>
    </row>
    <row r="642" spans="1:24" s="159" customFormat="1" ht="85.5" customHeight="1" x14ac:dyDescent="0.25">
      <c r="A642" s="1" t="s">
        <v>2539</v>
      </c>
      <c r="B642" s="2" t="s">
        <v>1</v>
      </c>
      <c r="C642" s="2" t="s">
        <v>668</v>
      </c>
      <c r="D642" s="42" t="s">
        <v>669</v>
      </c>
      <c r="E642" s="42" t="s">
        <v>670</v>
      </c>
      <c r="F642" s="42" t="s">
        <v>2540</v>
      </c>
      <c r="G642" s="2" t="s">
        <v>6</v>
      </c>
      <c r="H642" s="58">
        <v>100</v>
      </c>
      <c r="I642" s="2">
        <v>710000000</v>
      </c>
      <c r="J642" s="2" t="s">
        <v>7</v>
      </c>
      <c r="K642" s="2" t="s">
        <v>385</v>
      </c>
      <c r="L642" s="2" t="s">
        <v>667</v>
      </c>
      <c r="M642" s="2"/>
      <c r="N642" s="2" t="s">
        <v>2246</v>
      </c>
      <c r="O642" s="2" t="s">
        <v>2541</v>
      </c>
      <c r="P642" s="2"/>
      <c r="Q642" s="2"/>
      <c r="R642" s="2"/>
      <c r="S642" s="2"/>
      <c r="T642" s="63">
        <v>8124999.9999999991</v>
      </c>
      <c r="U642" s="63">
        <v>9100000</v>
      </c>
      <c r="V642" s="2"/>
      <c r="W642" s="2">
        <v>2017</v>
      </c>
      <c r="X642" s="91" t="s">
        <v>2531</v>
      </c>
    </row>
    <row r="643" spans="1:24" s="159" customFormat="1" ht="85.5" customHeight="1" x14ac:dyDescent="0.25">
      <c r="A643" s="76" t="s">
        <v>2629</v>
      </c>
      <c r="B643" s="2" t="s">
        <v>1</v>
      </c>
      <c r="C643" s="2" t="s">
        <v>1319</v>
      </c>
      <c r="D643" s="42" t="s">
        <v>1320</v>
      </c>
      <c r="E643" s="42" t="s">
        <v>1320</v>
      </c>
      <c r="F643" s="42" t="s">
        <v>2630</v>
      </c>
      <c r="G643" s="2" t="s">
        <v>678</v>
      </c>
      <c r="H643" s="58">
        <v>100</v>
      </c>
      <c r="I643" s="2">
        <v>710000000</v>
      </c>
      <c r="J643" s="2" t="s">
        <v>7</v>
      </c>
      <c r="K643" s="2" t="s">
        <v>386</v>
      </c>
      <c r="L643" s="2" t="s">
        <v>8</v>
      </c>
      <c r="M643" s="2"/>
      <c r="N643" s="2" t="s">
        <v>2177</v>
      </c>
      <c r="O643" s="2" t="s">
        <v>73</v>
      </c>
      <c r="P643" s="2"/>
      <c r="Q643" s="2"/>
      <c r="R643" s="56"/>
      <c r="S643" s="59"/>
      <c r="T643" s="56">
        <v>3348214.2857142854</v>
      </c>
      <c r="U643" s="56">
        <v>3750000</v>
      </c>
      <c r="V643" s="13"/>
      <c r="W643" s="13">
        <v>2017</v>
      </c>
      <c r="X643" s="91" t="s">
        <v>2592</v>
      </c>
    </row>
    <row r="644" spans="1:24" s="159" customFormat="1" ht="85.5" customHeight="1" x14ac:dyDescent="0.25">
      <c r="A644" s="76" t="s">
        <v>2631</v>
      </c>
      <c r="B644" s="2" t="s">
        <v>1</v>
      </c>
      <c r="C644" s="2" t="s">
        <v>1319</v>
      </c>
      <c r="D644" s="42" t="s">
        <v>1320</v>
      </c>
      <c r="E644" s="42" t="s">
        <v>1320</v>
      </c>
      <c r="F644" s="42" t="s">
        <v>2632</v>
      </c>
      <c r="G644" s="2" t="s">
        <v>678</v>
      </c>
      <c r="H644" s="58">
        <v>100</v>
      </c>
      <c r="I644" s="2">
        <v>710000000</v>
      </c>
      <c r="J644" s="2" t="s">
        <v>7</v>
      </c>
      <c r="K644" s="2" t="s">
        <v>386</v>
      </c>
      <c r="L644" s="2" t="s">
        <v>8</v>
      </c>
      <c r="M644" s="2"/>
      <c r="N644" s="2" t="s">
        <v>2177</v>
      </c>
      <c r="O644" s="2" t="s">
        <v>73</v>
      </c>
      <c r="P644" s="2"/>
      <c r="Q644" s="2"/>
      <c r="R644" s="56"/>
      <c r="S644" s="59"/>
      <c r="T644" s="56">
        <v>3348214.2857142854</v>
      </c>
      <c r="U644" s="56">
        <v>3750000</v>
      </c>
      <c r="V644" s="13"/>
      <c r="W644" s="13">
        <v>2017</v>
      </c>
      <c r="X644" s="91" t="s">
        <v>2592</v>
      </c>
    </row>
    <row r="645" spans="1:24" s="159" customFormat="1" ht="85.5" customHeight="1" x14ac:dyDescent="0.25">
      <c r="A645" s="76" t="s">
        <v>2633</v>
      </c>
      <c r="B645" s="2" t="s">
        <v>1</v>
      </c>
      <c r="C645" s="2" t="s">
        <v>2634</v>
      </c>
      <c r="D645" s="42" t="s">
        <v>2635</v>
      </c>
      <c r="E645" s="42" t="s">
        <v>1063</v>
      </c>
      <c r="F645" s="42" t="s">
        <v>2644</v>
      </c>
      <c r="G645" s="2" t="s">
        <v>6</v>
      </c>
      <c r="H645" s="58">
        <v>100</v>
      </c>
      <c r="I645" s="2">
        <v>710000000</v>
      </c>
      <c r="J645" s="2" t="s">
        <v>7</v>
      </c>
      <c r="K645" s="2" t="s">
        <v>386</v>
      </c>
      <c r="L645" s="2" t="s">
        <v>7</v>
      </c>
      <c r="M645" s="2"/>
      <c r="N645" s="2" t="s">
        <v>1201</v>
      </c>
      <c r="O645" s="2" t="s">
        <v>894</v>
      </c>
      <c r="P645" s="2"/>
      <c r="Q645" s="2"/>
      <c r="R645" s="56"/>
      <c r="S645" s="59"/>
      <c r="T645" s="56">
        <v>450000</v>
      </c>
      <c r="U645" s="56">
        <v>504000.00000000006</v>
      </c>
      <c r="V645" s="13"/>
      <c r="W645" s="13">
        <v>2017</v>
      </c>
      <c r="X645" s="91" t="s">
        <v>2592</v>
      </c>
    </row>
    <row r="646" spans="1:24" s="159" customFormat="1" ht="102" x14ac:dyDescent="0.25">
      <c r="A646" s="76" t="s">
        <v>2636</v>
      </c>
      <c r="B646" s="2" t="s">
        <v>1</v>
      </c>
      <c r="C646" s="2" t="s">
        <v>2634</v>
      </c>
      <c r="D646" s="42" t="s">
        <v>2635</v>
      </c>
      <c r="E646" s="42" t="s">
        <v>1063</v>
      </c>
      <c r="F646" s="42" t="s">
        <v>2637</v>
      </c>
      <c r="G646" s="2" t="s">
        <v>6</v>
      </c>
      <c r="H646" s="58">
        <v>100</v>
      </c>
      <c r="I646" s="2">
        <v>710000000</v>
      </c>
      <c r="J646" s="2" t="s">
        <v>7</v>
      </c>
      <c r="K646" s="2" t="s">
        <v>2638</v>
      </c>
      <c r="L646" s="2" t="s">
        <v>2192</v>
      </c>
      <c r="M646" s="2"/>
      <c r="N646" s="2" t="s">
        <v>1010</v>
      </c>
      <c r="O646" s="2" t="s">
        <v>73</v>
      </c>
      <c r="P646" s="2"/>
      <c r="Q646" s="2"/>
      <c r="R646" s="56"/>
      <c r="S646" s="59"/>
      <c r="T646" s="56">
        <v>0</v>
      </c>
      <c r="U646" s="56">
        <v>0</v>
      </c>
      <c r="V646" s="13"/>
      <c r="W646" s="13">
        <v>2017</v>
      </c>
      <c r="X646" s="91" t="s">
        <v>2845</v>
      </c>
    </row>
    <row r="647" spans="1:24" ht="102" x14ac:dyDescent="0.25">
      <c r="A647" s="76" t="s">
        <v>2926</v>
      </c>
      <c r="B647" s="2" t="s">
        <v>1</v>
      </c>
      <c r="C647" s="2" t="s">
        <v>2634</v>
      </c>
      <c r="D647" s="42" t="s">
        <v>2635</v>
      </c>
      <c r="E647" s="42" t="s">
        <v>1063</v>
      </c>
      <c r="F647" s="42" t="s">
        <v>2637</v>
      </c>
      <c r="G647" s="2" t="s">
        <v>6</v>
      </c>
      <c r="H647" s="58">
        <v>100</v>
      </c>
      <c r="I647" s="2">
        <v>710000000</v>
      </c>
      <c r="J647" s="2" t="s">
        <v>7</v>
      </c>
      <c r="K647" s="2" t="s">
        <v>368</v>
      </c>
      <c r="L647" s="2" t="s">
        <v>2192</v>
      </c>
      <c r="M647" s="2"/>
      <c r="N647" s="2" t="s">
        <v>932</v>
      </c>
      <c r="O647" s="2" t="s">
        <v>73</v>
      </c>
      <c r="P647" s="2"/>
      <c r="Q647" s="2"/>
      <c r="R647" s="56"/>
      <c r="S647" s="59"/>
      <c r="T647" s="56">
        <v>150000</v>
      </c>
      <c r="U647" s="56">
        <v>168000.00000000003</v>
      </c>
      <c r="V647" s="13"/>
      <c r="W647" s="13">
        <v>2017</v>
      </c>
      <c r="X647" s="91" t="s">
        <v>2927</v>
      </c>
    </row>
    <row r="648" spans="1:24" s="159" customFormat="1" ht="85.5" customHeight="1" x14ac:dyDescent="0.25">
      <c r="A648" s="76" t="s">
        <v>2639</v>
      </c>
      <c r="B648" s="2" t="s">
        <v>1</v>
      </c>
      <c r="C648" s="2" t="s">
        <v>829</v>
      </c>
      <c r="D648" s="42" t="s">
        <v>1008</v>
      </c>
      <c r="E648" s="42" t="s">
        <v>1008</v>
      </c>
      <c r="F648" s="42" t="s">
        <v>2640</v>
      </c>
      <c r="G648" s="64" t="s">
        <v>678</v>
      </c>
      <c r="H648" s="121">
        <v>10</v>
      </c>
      <c r="I648" s="2">
        <v>710000000</v>
      </c>
      <c r="J648" s="2" t="s">
        <v>7</v>
      </c>
      <c r="K648" s="161" t="s">
        <v>386</v>
      </c>
      <c r="L648" s="93" t="s">
        <v>667</v>
      </c>
      <c r="M648" s="2"/>
      <c r="N648" s="2" t="s">
        <v>1371</v>
      </c>
      <c r="O648" s="2" t="s">
        <v>73</v>
      </c>
      <c r="P648" s="2"/>
      <c r="Q648" s="2"/>
      <c r="R648" s="63"/>
      <c r="S648" s="63"/>
      <c r="T648" s="56">
        <v>0</v>
      </c>
      <c r="U648" s="56">
        <v>0</v>
      </c>
      <c r="V648" s="13"/>
      <c r="W648" s="13">
        <v>2017</v>
      </c>
      <c r="X648" s="91" t="s">
        <v>2845</v>
      </c>
    </row>
    <row r="649" spans="1:24" ht="95.25" customHeight="1" x14ac:dyDescent="0.25">
      <c r="A649" s="102" t="s">
        <v>2928</v>
      </c>
      <c r="B649" s="2" t="s">
        <v>1</v>
      </c>
      <c r="C649" s="2" t="s">
        <v>2930</v>
      </c>
      <c r="D649" s="42" t="s">
        <v>1138</v>
      </c>
      <c r="E649" s="42" t="s">
        <v>2935</v>
      </c>
      <c r="F649" s="42"/>
      <c r="G649" s="2" t="s">
        <v>6</v>
      </c>
      <c r="H649" s="58">
        <v>5</v>
      </c>
      <c r="I649" s="2">
        <v>710000000</v>
      </c>
      <c r="J649" s="2" t="s">
        <v>7</v>
      </c>
      <c r="K649" s="2" t="s">
        <v>368</v>
      </c>
      <c r="L649" s="2" t="s">
        <v>7</v>
      </c>
      <c r="M649" s="2"/>
      <c r="N649" s="2" t="s">
        <v>2840</v>
      </c>
      <c r="O649" s="2" t="s">
        <v>2933</v>
      </c>
      <c r="P649" s="2"/>
      <c r="Q649" s="2"/>
      <c r="R649" s="56"/>
      <c r="S649" s="59"/>
      <c r="T649" s="56">
        <v>0</v>
      </c>
      <c r="U649" s="56">
        <v>0</v>
      </c>
      <c r="V649" s="13"/>
      <c r="W649" s="13">
        <v>2017</v>
      </c>
      <c r="X649" s="91" t="s">
        <v>3773</v>
      </c>
    </row>
    <row r="650" spans="1:24" s="159" customFormat="1" ht="85.5" customHeight="1" x14ac:dyDescent="0.25">
      <c r="A650" s="76" t="s">
        <v>2641</v>
      </c>
      <c r="B650" s="2" t="s">
        <v>1</v>
      </c>
      <c r="C650" s="2" t="s">
        <v>829</v>
      </c>
      <c r="D650" s="42" t="s">
        <v>1008</v>
      </c>
      <c r="E650" s="42" t="s">
        <v>1008</v>
      </c>
      <c r="F650" s="42" t="s">
        <v>2642</v>
      </c>
      <c r="G650" s="2" t="s">
        <v>6</v>
      </c>
      <c r="H650" s="58">
        <v>0</v>
      </c>
      <c r="I650" s="2">
        <v>710000000</v>
      </c>
      <c r="J650" s="2" t="s">
        <v>7</v>
      </c>
      <c r="K650" s="94" t="s">
        <v>385</v>
      </c>
      <c r="L650" s="2" t="s">
        <v>1159</v>
      </c>
      <c r="M650" s="2"/>
      <c r="N650" s="94" t="s">
        <v>386</v>
      </c>
      <c r="O650" s="2" t="s">
        <v>894</v>
      </c>
      <c r="P650" s="2"/>
      <c r="Q650" s="2"/>
      <c r="R650" s="56"/>
      <c r="S650" s="59"/>
      <c r="T650" s="56">
        <v>4800000</v>
      </c>
      <c r="U650" s="56">
        <v>4800000</v>
      </c>
      <c r="V650" s="13"/>
      <c r="W650" s="13">
        <v>2017</v>
      </c>
      <c r="X650" s="91" t="s">
        <v>2643</v>
      </c>
    </row>
    <row r="651" spans="1:24" ht="51" x14ac:dyDescent="0.25">
      <c r="A651" s="1" t="s">
        <v>2766</v>
      </c>
      <c r="B651" s="2" t="s">
        <v>1</v>
      </c>
      <c r="C651" s="2" t="s">
        <v>1002</v>
      </c>
      <c r="D651" s="42" t="s">
        <v>1003</v>
      </c>
      <c r="E651" s="42" t="s">
        <v>1004</v>
      </c>
      <c r="F651" s="42" t="s">
        <v>2767</v>
      </c>
      <c r="G651" s="2" t="s">
        <v>1006</v>
      </c>
      <c r="H651" s="58">
        <v>100</v>
      </c>
      <c r="I651" s="2">
        <v>710000000</v>
      </c>
      <c r="J651" s="2" t="s">
        <v>7</v>
      </c>
      <c r="K651" s="92" t="s">
        <v>386</v>
      </c>
      <c r="L651" s="2" t="s">
        <v>667</v>
      </c>
      <c r="M651" s="2"/>
      <c r="N651" s="2" t="s">
        <v>2764</v>
      </c>
      <c r="O651" s="2" t="s">
        <v>2768</v>
      </c>
      <c r="P651" s="2"/>
      <c r="Q651" s="2"/>
      <c r="R651" s="2"/>
      <c r="S651" s="2"/>
      <c r="T651" s="63">
        <v>6276540</v>
      </c>
      <c r="U651" s="63">
        <v>7029724.8000000007</v>
      </c>
      <c r="V651" s="2" t="s">
        <v>11</v>
      </c>
      <c r="W651" s="2">
        <v>2017</v>
      </c>
      <c r="X651" s="91" t="s">
        <v>2693</v>
      </c>
    </row>
    <row r="652" spans="1:24" ht="57.75" customHeight="1" x14ac:dyDescent="0.25">
      <c r="A652" s="76" t="s">
        <v>2929</v>
      </c>
      <c r="B652" s="2" t="s">
        <v>1</v>
      </c>
      <c r="C652" s="2" t="s">
        <v>2930</v>
      </c>
      <c r="D652" s="42" t="s">
        <v>1138</v>
      </c>
      <c r="E652" s="42" t="s">
        <v>2931</v>
      </c>
      <c r="F652" s="42"/>
      <c r="G652" s="2" t="s">
        <v>6</v>
      </c>
      <c r="H652" s="58">
        <v>0</v>
      </c>
      <c r="I652" s="2">
        <v>710000000</v>
      </c>
      <c r="J652" s="2" t="s">
        <v>7</v>
      </c>
      <c r="K652" s="2" t="s">
        <v>368</v>
      </c>
      <c r="L652" s="2" t="s">
        <v>7</v>
      </c>
      <c r="M652" s="2"/>
      <c r="N652" s="2" t="s">
        <v>2932</v>
      </c>
      <c r="O652" s="2" t="s">
        <v>2933</v>
      </c>
      <c r="P652" s="2"/>
      <c r="Q652" s="2"/>
      <c r="R652" s="56"/>
      <c r="S652" s="59"/>
      <c r="T652" s="56">
        <v>0</v>
      </c>
      <c r="U652" s="56">
        <v>0</v>
      </c>
      <c r="V652" s="13"/>
      <c r="W652" s="13">
        <v>2017</v>
      </c>
      <c r="X652" s="91" t="s">
        <v>3086</v>
      </c>
    </row>
    <row r="653" spans="1:24" ht="57.75" customHeight="1" x14ac:dyDescent="0.25">
      <c r="A653" s="76" t="s">
        <v>3202</v>
      </c>
      <c r="B653" s="2" t="s">
        <v>1</v>
      </c>
      <c r="C653" s="2" t="s">
        <v>2930</v>
      </c>
      <c r="D653" s="42" t="s">
        <v>1138</v>
      </c>
      <c r="E653" s="42" t="s">
        <v>2931</v>
      </c>
      <c r="F653" s="42"/>
      <c r="G653" s="2" t="s">
        <v>6</v>
      </c>
      <c r="H653" s="58">
        <v>0</v>
      </c>
      <c r="I653" s="2">
        <v>710000000</v>
      </c>
      <c r="J653" s="2" t="s">
        <v>7</v>
      </c>
      <c r="K653" s="2" t="s">
        <v>368</v>
      </c>
      <c r="L653" s="2" t="s">
        <v>7</v>
      </c>
      <c r="M653" s="2"/>
      <c r="N653" s="2" t="s">
        <v>2932</v>
      </c>
      <c r="O653" s="2" t="s">
        <v>2933</v>
      </c>
      <c r="P653" s="2"/>
      <c r="Q653" s="2"/>
      <c r="R653" s="56"/>
      <c r="S653" s="59"/>
      <c r="T653" s="56">
        <v>66000000</v>
      </c>
      <c r="U653" s="56">
        <v>66000000</v>
      </c>
      <c r="V653" s="13"/>
      <c r="W653" s="13">
        <v>2017</v>
      </c>
      <c r="X653" s="91" t="s">
        <v>3203</v>
      </c>
    </row>
    <row r="654" spans="1:24" ht="57.75" customHeight="1" x14ac:dyDescent="0.25">
      <c r="A654" s="76" t="s">
        <v>2934</v>
      </c>
      <c r="B654" s="2" t="s">
        <v>1</v>
      </c>
      <c r="C654" s="2" t="s">
        <v>829</v>
      </c>
      <c r="D654" s="42" t="s">
        <v>1008</v>
      </c>
      <c r="E654" s="42" t="s">
        <v>1008</v>
      </c>
      <c r="F654" s="42" t="s">
        <v>2640</v>
      </c>
      <c r="G654" s="64" t="s">
        <v>678</v>
      </c>
      <c r="H654" s="121">
        <v>10</v>
      </c>
      <c r="I654" s="2">
        <v>710000000</v>
      </c>
      <c r="J654" s="2" t="s">
        <v>7</v>
      </c>
      <c r="K654" s="2" t="s">
        <v>368</v>
      </c>
      <c r="L654" s="93" t="s">
        <v>667</v>
      </c>
      <c r="M654" s="2"/>
      <c r="N654" s="2" t="s">
        <v>1335</v>
      </c>
      <c r="O654" s="2" t="s">
        <v>73</v>
      </c>
      <c r="P654" s="2"/>
      <c r="Q654" s="2"/>
      <c r="R654" s="63"/>
      <c r="S654" s="63"/>
      <c r="T654" s="56">
        <v>25999999.999999996</v>
      </c>
      <c r="U654" s="56">
        <v>29120000</v>
      </c>
      <c r="V654" s="13"/>
      <c r="W654" s="13">
        <v>2017</v>
      </c>
      <c r="X654" s="91" t="s">
        <v>3774</v>
      </c>
    </row>
    <row r="655" spans="1:24" ht="51" x14ac:dyDescent="0.25">
      <c r="A655" s="76" t="s">
        <v>2936</v>
      </c>
      <c r="B655" s="2" t="s">
        <v>1</v>
      </c>
      <c r="C655" s="88" t="s">
        <v>2263</v>
      </c>
      <c r="D655" s="84" t="s">
        <v>2264</v>
      </c>
      <c r="E655" s="84" t="s">
        <v>2264</v>
      </c>
      <c r="F655" s="84" t="s">
        <v>2937</v>
      </c>
      <c r="G655" s="2" t="s">
        <v>6</v>
      </c>
      <c r="H655" s="89">
        <v>100</v>
      </c>
      <c r="I655" s="2">
        <v>710000000</v>
      </c>
      <c r="J655" s="2" t="s">
        <v>7</v>
      </c>
      <c r="K655" s="2" t="s">
        <v>368</v>
      </c>
      <c r="L655" s="2" t="s">
        <v>7</v>
      </c>
      <c r="M655" s="122"/>
      <c r="N655" s="2" t="s">
        <v>708</v>
      </c>
      <c r="O655" s="2" t="s">
        <v>709</v>
      </c>
      <c r="P655" s="122"/>
      <c r="Q655" s="122"/>
      <c r="R655" s="63"/>
      <c r="S655" s="63"/>
      <c r="T655" s="63">
        <v>40963374</v>
      </c>
      <c r="U655" s="63">
        <v>45878978.880000003</v>
      </c>
      <c r="V655" s="2" t="s">
        <v>11</v>
      </c>
      <c r="W655" s="2">
        <v>2017</v>
      </c>
      <c r="X655" s="91" t="s">
        <v>2854</v>
      </c>
    </row>
    <row r="656" spans="1:24" ht="114.75" customHeight="1" x14ac:dyDescent="0.25">
      <c r="A656" s="76" t="s">
        <v>2938</v>
      </c>
      <c r="B656" s="88" t="s">
        <v>1</v>
      </c>
      <c r="C656" s="84" t="s">
        <v>940</v>
      </c>
      <c r="D656" s="137" t="s">
        <v>892</v>
      </c>
      <c r="E656" s="57" t="s">
        <v>892</v>
      </c>
      <c r="F656" s="137" t="s">
        <v>2939</v>
      </c>
      <c r="G656" s="2" t="s">
        <v>6</v>
      </c>
      <c r="H656" s="89">
        <v>50</v>
      </c>
      <c r="I656" s="2">
        <v>710000000</v>
      </c>
      <c r="J656" s="2" t="s">
        <v>7</v>
      </c>
      <c r="K656" s="2" t="s">
        <v>368</v>
      </c>
      <c r="L656" s="64" t="s">
        <v>7</v>
      </c>
      <c r="M656" s="2"/>
      <c r="N656" s="88" t="s">
        <v>708</v>
      </c>
      <c r="O656" s="2" t="s">
        <v>709</v>
      </c>
      <c r="P656" s="84"/>
      <c r="Q656" s="2"/>
      <c r="R656" s="88"/>
      <c r="S656" s="84"/>
      <c r="T656" s="63">
        <v>0</v>
      </c>
      <c r="U656" s="63">
        <v>0</v>
      </c>
      <c r="V656" s="2" t="s">
        <v>11</v>
      </c>
      <c r="W656" s="2">
        <v>2017</v>
      </c>
      <c r="X656" s="91" t="s">
        <v>3346</v>
      </c>
    </row>
    <row r="657" spans="1:24" ht="114.75" customHeight="1" x14ac:dyDescent="0.25">
      <c r="A657" s="76" t="s">
        <v>3440</v>
      </c>
      <c r="B657" s="88" t="s">
        <v>1</v>
      </c>
      <c r="C657" s="84" t="s">
        <v>940</v>
      </c>
      <c r="D657" s="137" t="s">
        <v>892</v>
      </c>
      <c r="E657" s="57" t="s">
        <v>892</v>
      </c>
      <c r="F657" s="137" t="s">
        <v>2939</v>
      </c>
      <c r="G657" s="2" t="s">
        <v>6</v>
      </c>
      <c r="H657" s="89">
        <v>50</v>
      </c>
      <c r="I657" s="2">
        <v>710000000</v>
      </c>
      <c r="J657" s="2" t="s">
        <v>7</v>
      </c>
      <c r="K657" s="2" t="s">
        <v>939</v>
      </c>
      <c r="L657" s="64" t="s">
        <v>7</v>
      </c>
      <c r="M657" s="2"/>
      <c r="N657" s="122" t="s">
        <v>1136</v>
      </c>
      <c r="O657" s="2" t="s">
        <v>709</v>
      </c>
      <c r="P657" s="84"/>
      <c r="Q657" s="2"/>
      <c r="R657" s="88"/>
      <c r="S657" s="84"/>
      <c r="T657" s="63">
        <v>19612842.857142854</v>
      </c>
      <c r="U657" s="63">
        <v>21966384</v>
      </c>
      <c r="V657" s="2" t="s">
        <v>11</v>
      </c>
      <c r="W657" s="2">
        <v>2017</v>
      </c>
      <c r="X657" s="91" t="s">
        <v>3441</v>
      </c>
    </row>
    <row r="658" spans="1:24" ht="114.75" customHeight="1" x14ac:dyDescent="0.25">
      <c r="A658" s="76" t="s">
        <v>2940</v>
      </c>
      <c r="B658" s="2" t="s">
        <v>1</v>
      </c>
      <c r="C658" s="88" t="s">
        <v>940</v>
      </c>
      <c r="D658" s="84" t="s">
        <v>2941</v>
      </c>
      <c r="E658" s="84" t="s">
        <v>892</v>
      </c>
      <c r="F658" s="84" t="s">
        <v>2942</v>
      </c>
      <c r="G658" s="2" t="s">
        <v>6</v>
      </c>
      <c r="H658" s="89">
        <v>100</v>
      </c>
      <c r="I658" s="2">
        <v>710000000</v>
      </c>
      <c r="J658" s="2" t="s">
        <v>7</v>
      </c>
      <c r="K658" s="2" t="s">
        <v>369</v>
      </c>
      <c r="L658" s="2" t="s">
        <v>7</v>
      </c>
      <c r="M658" s="2"/>
      <c r="N658" s="2" t="s">
        <v>403</v>
      </c>
      <c r="O658" s="67" t="s">
        <v>709</v>
      </c>
      <c r="P658" s="2"/>
      <c r="Q658" s="2"/>
      <c r="R658" s="63"/>
      <c r="S658" s="63"/>
      <c r="T658" s="56">
        <v>0</v>
      </c>
      <c r="U658" s="56">
        <v>0</v>
      </c>
      <c r="V658" s="2" t="s">
        <v>11</v>
      </c>
      <c r="W658" s="2">
        <v>2017</v>
      </c>
      <c r="X658" s="91" t="s">
        <v>3442</v>
      </c>
    </row>
    <row r="659" spans="1:24" ht="57.75" customHeight="1" x14ac:dyDescent="0.25">
      <c r="A659" s="76" t="s">
        <v>2943</v>
      </c>
      <c r="B659" s="2" t="s">
        <v>1</v>
      </c>
      <c r="C659" s="93" t="s">
        <v>2944</v>
      </c>
      <c r="D659" s="84" t="s">
        <v>2945</v>
      </c>
      <c r="E659" s="84" t="s">
        <v>2945</v>
      </c>
      <c r="F659" s="84" t="s">
        <v>2946</v>
      </c>
      <c r="G659" s="64" t="s">
        <v>6</v>
      </c>
      <c r="H659" s="67">
        <v>95</v>
      </c>
      <c r="I659" s="2">
        <v>710000000</v>
      </c>
      <c r="J659" s="2" t="s">
        <v>7</v>
      </c>
      <c r="K659" s="122" t="s">
        <v>368</v>
      </c>
      <c r="L659" s="2" t="s">
        <v>7</v>
      </c>
      <c r="M659" s="93"/>
      <c r="N659" s="2" t="s">
        <v>708</v>
      </c>
      <c r="O659" s="2" t="s">
        <v>709</v>
      </c>
      <c r="P659" s="93"/>
      <c r="Q659" s="2"/>
      <c r="R659" s="93"/>
      <c r="S659" s="84"/>
      <c r="T659" s="56">
        <v>0</v>
      </c>
      <c r="U659" s="56">
        <v>0</v>
      </c>
      <c r="V659" s="2" t="s">
        <v>11</v>
      </c>
      <c r="W659" s="2">
        <v>2017</v>
      </c>
      <c r="X659" s="91" t="s">
        <v>3086</v>
      </c>
    </row>
    <row r="660" spans="1:24" ht="114.75" customHeight="1" x14ac:dyDescent="0.25">
      <c r="A660" s="76" t="s">
        <v>3206</v>
      </c>
      <c r="B660" s="2" t="s">
        <v>1</v>
      </c>
      <c r="C660" s="93" t="s">
        <v>2944</v>
      </c>
      <c r="D660" s="84" t="s">
        <v>2945</v>
      </c>
      <c r="E660" s="84" t="s">
        <v>2945</v>
      </c>
      <c r="F660" s="84" t="s">
        <v>2946</v>
      </c>
      <c r="G660" s="64" t="s">
        <v>6</v>
      </c>
      <c r="H660" s="67">
        <v>95</v>
      </c>
      <c r="I660" s="2">
        <v>710000000</v>
      </c>
      <c r="J660" s="2" t="s">
        <v>7</v>
      </c>
      <c r="K660" s="122" t="s">
        <v>369</v>
      </c>
      <c r="L660" s="2" t="s">
        <v>7</v>
      </c>
      <c r="M660" s="93"/>
      <c r="N660" s="2" t="s">
        <v>403</v>
      </c>
      <c r="O660" s="2" t="s">
        <v>709</v>
      </c>
      <c r="P660" s="93"/>
      <c r="Q660" s="2"/>
      <c r="R660" s="93"/>
      <c r="S660" s="84"/>
      <c r="T660" s="56">
        <v>0</v>
      </c>
      <c r="U660" s="56">
        <v>0</v>
      </c>
      <c r="V660" s="2" t="s">
        <v>11</v>
      </c>
      <c r="W660" s="2">
        <v>2017</v>
      </c>
      <c r="X660" s="91" t="s">
        <v>3346</v>
      </c>
    </row>
    <row r="661" spans="1:24" ht="114.75" customHeight="1" x14ac:dyDescent="0.25">
      <c r="A661" s="76" t="s">
        <v>3443</v>
      </c>
      <c r="B661" s="2" t="s">
        <v>1</v>
      </c>
      <c r="C661" s="93" t="s">
        <v>2944</v>
      </c>
      <c r="D661" s="84" t="s">
        <v>2945</v>
      </c>
      <c r="E661" s="84" t="s">
        <v>2945</v>
      </c>
      <c r="F661" s="84" t="s">
        <v>2946</v>
      </c>
      <c r="G661" s="64" t="s">
        <v>6</v>
      </c>
      <c r="H661" s="67">
        <v>95</v>
      </c>
      <c r="I661" s="2">
        <v>710000000</v>
      </c>
      <c r="J661" s="2" t="s">
        <v>7</v>
      </c>
      <c r="K661" s="122" t="s">
        <v>349</v>
      </c>
      <c r="L661" s="2" t="s">
        <v>7</v>
      </c>
      <c r="M661" s="93"/>
      <c r="N661" s="2" t="s">
        <v>3610</v>
      </c>
      <c r="O661" s="2" t="s">
        <v>709</v>
      </c>
      <c r="P661" s="93"/>
      <c r="Q661" s="2"/>
      <c r="R661" s="93"/>
      <c r="S661" s="84"/>
      <c r="T661" s="56">
        <v>9000000</v>
      </c>
      <c r="U661" s="56">
        <v>10080000</v>
      </c>
      <c r="V661" s="2" t="s">
        <v>11</v>
      </c>
      <c r="W661" s="2">
        <v>2017</v>
      </c>
      <c r="X661" s="91" t="s">
        <v>3444</v>
      </c>
    </row>
    <row r="662" spans="1:24" ht="89.25" customHeight="1" x14ac:dyDescent="0.25">
      <c r="A662" s="76" t="s">
        <v>2947</v>
      </c>
      <c r="B662" s="2" t="s">
        <v>1</v>
      </c>
      <c r="C662" s="93" t="s">
        <v>2944</v>
      </c>
      <c r="D662" s="84" t="s">
        <v>2945</v>
      </c>
      <c r="E662" s="84" t="s">
        <v>2945</v>
      </c>
      <c r="F662" s="84" t="s">
        <v>2948</v>
      </c>
      <c r="G662" s="64" t="s">
        <v>6</v>
      </c>
      <c r="H662" s="67">
        <v>95</v>
      </c>
      <c r="I662" s="2">
        <v>710000000</v>
      </c>
      <c r="J662" s="2" t="s">
        <v>7</v>
      </c>
      <c r="K662" s="122" t="s">
        <v>368</v>
      </c>
      <c r="L662" s="2" t="s">
        <v>7</v>
      </c>
      <c r="M662" s="93"/>
      <c r="N662" s="2" t="s">
        <v>708</v>
      </c>
      <c r="O662" s="2" t="s">
        <v>709</v>
      </c>
      <c r="P662" s="93"/>
      <c r="Q662" s="2"/>
      <c r="R662" s="93"/>
      <c r="S662" s="84"/>
      <c r="T662" s="56">
        <v>0</v>
      </c>
      <c r="U662" s="56">
        <v>0</v>
      </c>
      <c r="V662" s="2"/>
      <c r="W662" s="2">
        <v>2017</v>
      </c>
      <c r="X662" s="91" t="s">
        <v>3086</v>
      </c>
    </row>
    <row r="663" spans="1:24" ht="78" customHeight="1" x14ac:dyDescent="0.25">
      <c r="A663" s="76" t="s">
        <v>3210</v>
      </c>
      <c r="B663" s="2" t="s">
        <v>1</v>
      </c>
      <c r="C663" s="93" t="s">
        <v>2944</v>
      </c>
      <c r="D663" s="84" t="s">
        <v>2945</v>
      </c>
      <c r="E663" s="84" t="s">
        <v>2945</v>
      </c>
      <c r="F663" s="84" t="s">
        <v>2948</v>
      </c>
      <c r="G663" s="64" t="s">
        <v>6</v>
      </c>
      <c r="H663" s="67">
        <v>95</v>
      </c>
      <c r="I663" s="2">
        <v>710000000</v>
      </c>
      <c r="J663" s="2" t="s">
        <v>7</v>
      </c>
      <c r="K663" s="122" t="s">
        <v>369</v>
      </c>
      <c r="L663" s="2" t="s">
        <v>7</v>
      </c>
      <c r="M663" s="93"/>
      <c r="N663" s="2" t="s">
        <v>403</v>
      </c>
      <c r="O663" s="2" t="s">
        <v>709</v>
      </c>
      <c r="P663" s="93"/>
      <c r="Q663" s="2"/>
      <c r="R663" s="93"/>
      <c r="S663" s="84"/>
      <c r="T663" s="56">
        <v>1500000</v>
      </c>
      <c r="U663" s="56">
        <v>1680000.0000000002</v>
      </c>
      <c r="V663" s="2"/>
      <c r="W663" s="2">
        <v>2017</v>
      </c>
      <c r="X663" s="91" t="s">
        <v>3207</v>
      </c>
    </row>
    <row r="664" spans="1:24" ht="76.5" x14ac:dyDescent="0.25">
      <c r="A664" s="76" t="s">
        <v>2949</v>
      </c>
      <c r="B664" s="2" t="s">
        <v>1</v>
      </c>
      <c r="C664" s="93" t="s">
        <v>1270</v>
      </c>
      <c r="D664" s="84" t="s">
        <v>1271</v>
      </c>
      <c r="E664" s="84" t="s">
        <v>1272</v>
      </c>
      <c r="F664" s="84" t="s">
        <v>2950</v>
      </c>
      <c r="G664" s="64" t="s">
        <v>6</v>
      </c>
      <c r="H664" s="67">
        <v>95</v>
      </c>
      <c r="I664" s="2">
        <v>710000000</v>
      </c>
      <c r="J664" s="2" t="s">
        <v>7</v>
      </c>
      <c r="K664" s="122" t="s">
        <v>368</v>
      </c>
      <c r="L664" s="2" t="s">
        <v>7</v>
      </c>
      <c r="M664" s="93"/>
      <c r="N664" s="2" t="s">
        <v>708</v>
      </c>
      <c r="O664" s="2" t="s">
        <v>894</v>
      </c>
      <c r="P664" s="93"/>
      <c r="Q664" s="2"/>
      <c r="R664" s="93"/>
      <c r="S664" s="84"/>
      <c r="T664" s="56">
        <v>0</v>
      </c>
      <c r="U664" s="56">
        <v>0</v>
      </c>
      <c r="V664" s="2"/>
      <c r="W664" s="2">
        <v>2017</v>
      </c>
      <c r="X664" s="91" t="s">
        <v>3086</v>
      </c>
    </row>
    <row r="665" spans="1:24" ht="114.75" customHeight="1" x14ac:dyDescent="0.25">
      <c r="A665" s="76" t="s">
        <v>3211</v>
      </c>
      <c r="B665" s="2" t="s">
        <v>1</v>
      </c>
      <c r="C665" s="93" t="s">
        <v>1270</v>
      </c>
      <c r="D665" s="84" t="s">
        <v>1271</v>
      </c>
      <c r="E665" s="84" t="s">
        <v>1272</v>
      </c>
      <c r="F665" s="84" t="s">
        <v>3324</v>
      </c>
      <c r="G665" s="64" t="s">
        <v>6</v>
      </c>
      <c r="H665" s="67">
        <v>95</v>
      </c>
      <c r="I665" s="2">
        <v>710000000</v>
      </c>
      <c r="J665" s="2" t="s">
        <v>7</v>
      </c>
      <c r="K665" s="122" t="s">
        <v>369</v>
      </c>
      <c r="L665" s="2" t="s">
        <v>7</v>
      </c>
      <c r="M665" s="93"/>
      <c r="N665" s="2" t="s">
        <v>403</v>
      </c>
      <c r="O665" s="2" t="s">
        <v>894</v>
      </c>
      <c r="P665" s="93"/>
      <c r="Q665" s="2"/>
      <c r="R665" s="93"/>
      <c r="S665" s="84"/>
      <c r="T665" s="56">
        <v>0</v>
      </c>
      <c r="U665" s="56">
        <v>0</v>
      </c>
      <c r="V665" s="2"/>
      <c r="W665" s="2">
        <v>2017</v>
      </c>
      <c r="X665" s="91" t="s">
        <v>3346</v>
      </c>
    </row>
    <row r="666" spans="1:24" ht="114.75" customHeight="1" x14ac:dyDescent="0.25">
      <c r="A666" s="76" t="s">
        <v>3445</v>
      </c>
      <c r="B666" s="2" t="s">
        <v>1</v>
      </c>
      <c r="C666" s="93" t="s">
        <v>1270</v>
      </c>
      <c r="D666" s="84" t="s">
        <v>1271</v>
      </c>
      <c r="E666" s="84" t="s">
        <v>1272</v>
      </c>
      <c r="F666" s="84" t="s">
        <v>3324</v>
      </c>
      <c r="G666" s="64" t="s">
        <v>6</v>
      </c>
      <c r="H666" s="67">
        <v>95</v>
      </c>
      <c r="I666" s="2">
        <v>710000000</v>
      </c>
      <c r="J666" s="2" t="s">
        <v>7</v>
      </c>
      <c r="K666" s="122" t="s">
        <v>939</v>
      </c>
      <c r="L666" s="2" t="s">
        <v>7</v>
      </c>
      <c r="M666" s="93"/>
      <c r="N666" s="2" t="s">
        <v>3610</v>
      </c>
      <c r="O666" s="2" t="s">
        <v>894</v>
      </c>
      <c r="P666" s="93"/>
      <c r="Q666" s="2"/>
      <c r="R666" s="93"/>
      <c r="S666" s="84"/>
      <c r="T666" s="56">
        <v>1000000</v>
      </c>
      <c r="U666" s="56">
        <v>1120000</v>
      </c>
      <c r="V666" s="2"/>
      <c r="W666" s="2">
        <v>2017</v>
      </c>
      <c r="X666" s="91" t="s">
        <v>3444</v>
      </c>
    </row>
    <row r="667" spans="1:24" ht="57.75" customHeight="1" x14ac:dyDescent="0.25">
      <c r="A667" s="76" t="s">
        <v>2951</v>
      </c>
      <c r="B667" s="2" t="s">
        <v>1</v>
      </c>
      <c r="C667" s="93" t="s">
        <v>2952</v>
      </c>
      <c r="D667" s="84" t="s">
        <v>2953</v>
      </c>
      <c r="E667" s="84" t="s">
        <v>2953</v>
      </c>
      <c r="F667" s="84" t="s">
        <v>2954</v>
      </c>
      <c r="G667" s="64" t="s">
        <v>6</v>
      </c>
      <c r="H667" s="67">
        <v>60</v>
      </c>
      <c r="I667" s="2">
        <v>710000000</v>
      </c>
      <c r="J667" s="2" t="s">
        <v>7</v>
      </c>
      <c r="K667" s="122" t="s">
        <v>368</v>
      </c>
      <c r="L667" s="2" t="s">
        <v>7</v>
      </c>
      <c r="M667" s="93"/>
      <c r="N667" s="2" t="s">
        <v>708</v>
      </c>
      <c r="O667" s="2" t="s">
        <v>709</v>
      </c>
      <c r="P667" s="93"/>
      <c r="Q667" s="2"/>
      <c r="R667" s="93"/>
      <c r="S667" s="84"/>
      <c r="T667" s="56">
        <v>0</v>
      </c>
      <c r="U667" s="56">
        <v>0</v>
      </c>
      <c r="V667" s="2"/>
      <c r="W667" s="2">
        <v>2017</v>
      </c>
      <c r="X667" s="91" t="s">
        <v>3086</v>
      </c>
    </row>
    <row r="668" spans="1:24" ht="114.75" customHeight="1" x14ac:dyDescent="0.25">
      <c r="A668" s="76" t="s">
        <v>3212</v>
      </c>
      <c r="B668" s="2" t="s">
        <v>1</v>
      </c>
      <c r="C668" s="93" t="s">
        <v>2952</v>
      </c>
      <c r="D668" s="84" t="s">
        <v>2953</v>
      </c>
      <c r="E668" s="84" t="s">
        <v>2953</v>
      </c>
      <c r="F668" s="84" t="s">
        <v>2954</v>
      </c>
      <c r="G668" s="64" t="s">
        <v>6</v>
      </c>
      <c r="H668" s="67">
        <v>60</v>
      </c>
      <c r="I668" s="2">
        <v>710000000</v>
      </c>
      <c r="J668" s="2" t="s">
        <v>7</v>
      </c>
      <c r="K668" s="122" t="s">
        <v>369</v>
      </c>
      <c r="L668" s="2" t="s">
        <v>7</v>
      </c>
      <c r="M668" s="93"/>
      <c r="N668" s="2" t="s">
        <v>403</v>
      </c>
      <c r="O668" s="2" t="s">
        <v>709</v>
      </c>
      <c r="P668" s="93"/>
      <c r="Q668" s="2"/>
      <c r="R668" s="93"/>
      <c r="S668" s="84"/>
      <c r="T668" s="56">
        <v>0</v>
      </c>
      <c r="U668" s="56">
        <v>0</v>
      </c>
      <c r="V668" s="2"/>
      <c r="W668" s="2">
        <v>2017</v>
      </c>
      <c r="X668" s="91" t="s">
        <v>3346</v>
      </c>
    </row>
    <row r="669" spans="1:24" ht="114.75" customHeight="1" x14ac:dyDescent="0.25">
      <c r="A669" s="76" t="s">
        <v>3446</v>
      </c>
      <c r="B669" s="2" t="s">
        <v>1</v>
      </c>
      <c r="C669" s="93" t="s">
        <v>2952</v>
      </c>
      <c r="D669" s="84" t="s">
        <v>2953</v>
      </c>
      <c r="E669" s="84" t="s">
        <v>2953</v>
      </c>
      <c r="F669" s="84" t="s">
        <v>2954</v>
      </c>
      <c r="G669" s="64" t="s">
        <v>6</v>
      </c>
      <c r="H669" s="67">
        <v>60</v>
      </c>
      <c r="I669" s="2">
        <v>710000000</v>
      </c>
      <c r="J669" s="2" t="s">
        <v>7</v>
      </c>
      <c r="K669" s="122" t="s">
        <v>939</v>
      </c>
      <c r="L669" s="2" t="s">
        <v>7</v>
      </c>
      <c r="M669" s="93"/>
      <c r="N669" s="2" t="s">
        <v>3610</v>
      </c>
      <c r="O669" s="2" t="s">
        <v>709</v>
      </c>
      <c r="P669" s="93"/>
      <c r="Q669" s="2"/>
      <c r="R669" s="93"/>
      <c r="S669" s="84"/>
      <c r="T669" s="56">
        <v>2000000</v>
      </c>
      <c r="U669" s="56">
        <v>2240000</v>
      </c>
      <c r="V669" s="2"/>
      <c r="W669" s="2">
        <v>2017</v>
      </c>
      <c r="X669" s="91" t="s">
        <v>3444</v>
      </c>
    </row>
    <row r="670" spans="1:24" ht="57.75" customHeight="1" x14ac:dyDescent="0.25">
      <c r="A670" s="76" t="s">
        <v>2955</v>
      </c>
      <c r="B670" s="2" t="s">
        <v>1</v>
      </c>
      <c r="C670" s="2" t="s">
        <v>750</v>
      </c>
      <c r="D670" s="84" t="s">
        <v>1142</v>
      </c>
      <c r="E670" s="84" t="s">
        <v>1142</v>
      </c>
      <c r="F670" s="84" t="s">
        <v>1143</v>
      </c>
      <c r="G670" s="2" t="s">
        <v>6</v>
      </c>
      <c r="H670" s="65">
        <v>0</v>
      </c>
      <c r="I670" s="2">
        <v>710000000</v>
      </c>
      <c r="J670" s="2" t="s">
        <v>7</v>
      </c>
      <c r="K670" s="64" t="s">
        <v>369</v>
      </c>
      <c r="L670" s="2" t="s">
        <v>1153</v>
      </c>
      <c r="M670" s="64"/>
      <c r="N670" s="2" t="s">
        <v>1371</v>
      </c>
      <c r="O670" s="65" t="s">
        <v>2956</v>
      </c>
      <c r="P670" s="13"/>
      <c r="Q670" s="13"/>
      <c r="R670" s="63"/>
      <c r="S670" s="63"/>
      <c r="T670" s="63">
        <v>350000</v>
      </c>
      <c r="U670" s="63">
        <v>350000</v>
      </c>
      <c r="V670" s="13"/>
      <c r="W670" s="147">
        <v>2017</v>
      </c>
      <c r="X670" s="91" t="s">
        <v>2957</v>
      </c>
    </row>
    <row r="671" spans="1:24" ht="86.25" customHeight="1" x14ac:dyDescent="0.25">
      <c r="A671" s="76" t="s">
        <v>2958</v>
      </c>
      <c r="B671" s="2" t="s">
        <v>1</v>
      </c>
      <c r="C671" s="2" t="s">
        <v>2959</v>
      </c>
      <c r="D671" s="84" t="s">
        <v>2960</v>
      </c>
      <c r="E671" s="42" t="s">
        <v>2960</v>
      </c>
      <c r="F671" s="84" t="s">
        <v>2961</v>
      </c>
      <c r="G671" s="2" t="s">
        <v>6</v>
      </c>
      <c r="H671" s="58">
        <v>0</v>
      </c>
      <c r="I671" s="2">
        <v>710000000</v>
      </c>
      <c r="J671" s="2" t="s">
        <v>7</v>
      </c>
      <c r="K671" s="2" t="s">
        <v>368</v>
      </c>
      <c r="L671" s="93" t="s">
        <v>667</v>
      </c>
      <c r="M671" s="13"/>
      <c r="N671" s="2" t="s">
        <v>2962</v>
      </c>
      <c r="O671" s="2" t="s">
        <v>2963</v>
      </c>
      <c r="P671" s="69"/>
      <c r="Q671" s="69"/>
      <c r="R671" s="69"/>
      <c r="S671" s="69"/>
      <c r="T671" s="63">
        <v>0</v>
      </c>
      <c r="U671" s="63">
        <v>0</v>
      </c>
      <c r="V671" s="69"/>
      <c r="W671" s="13">
        <v>2017</v>
      </c>
      <c r="X671" s="91" t="s">
        <v>3086</v>
      </c>
    </row>
    <row r="672" spans="1:24" ht="86.25" customHeight="1" x14ac:dyDescent="0.25">
      <c r="A672" s="76" t="s">
        <v>3216</v>
      </c>
      <c r="B672" s="2" t="s">
        <v>1</v>
      </c>
      <c r="C672" s="2" t="s">
        <v>2959</v>
      </c>
      <c r="D672" s="84" t="s">
        <v>2960</v>
      </c>
      <c r="E672" s="42" t="s">
        <v>2960</v>
      </c>
      <c r="F672" s="84" t="s">
        <v>2961</v>
      </c>
      <c r="G672" s="2" t="s">
        <v>6</v>
      </c>
      <c r="H672" s="58">
        <v>0</v>
      </c>
      <c r="I672" s="2">
        <v>710000000</v>
      </c>
      <c r="J672" s="2" t="s">
        <v>7</v>
      </c>
      <c r="K672" s="2" t="s">
        <v>369</v>
      </c>
      <c r="L672" s="93" t="s">
        <v>667</v>
      </c>
      <c r="M672" s="13"/>
      <c r="N672" s="2" t="s">
        <v>3151</v>
      </c>
      <c r="O672" s="2" t="s">
        <v>2963</v>
      </c>
      <c r="P672" s="69"/>
      <c r="Q672" s="69"/>
      <c r="R672" s="69"/>
      <c r="S672" s="69"/>
      <c r="T672" s="63">
        <v>0</v>
      </c>
      <c r="U672" s="63">
        <v>0</v>
      </c>
      <c r="V672" s="69"/>
      <c r="W672" s="13">
        <v>2017</v>
      </c>
      <c r="X672" s="91" t="s">
        <v>3325</v>
      </c>
    </row>
    <row r="673" spans="1:24" ht="114.75" customHeight="1" x14ac:dyDescent="0.25">
      <c r="A673" s="76" t="s">
        <v>3333</v>
      </c>
      <c r="B673" s="2" t="s">
        <v>1</v>
      </c>
      <c r="C673" s="2" t="s">
        <v>2959</v>
      </c>
      <c r="D673" s="84" t="s">
        <v>2960</v>
      </c>
      <c r="E673" s="42" t="s">
        <v>2960</v>
      </c>
      <c r="F673" s="84" t="s">
        <v>2961</v>
      </c>
      <c r="G673" s="2" t="s">
        <v>6</v>
      </c>
      <c r="H673" s="58">
        <v>0</v>
      </c>
      <c r="I673" s="2">
        <v>710000000</v>
      </c>
      <c r="J673" s="2" t="s">
        <v>7</v>
      </c>
      <c r="K673" s="2" t="s">
        <v>348</v>
      </c>
      <c r="L673" s="64" t="s">
        <v>7</v>
      </c>
      <c r="M673" s="13"/>
      <c r="N673" s="2" t="s">
        <v>1913</v>
      </c>
      <c r="O673" s="2" t="s">
        <v>1128</v>
      </c>
      <c r="P673" s="69"/>
      <c r="Q673" s="69"/>
      <c r="R673" s="69"/>
      <c r="S673" s="69"/>
      <c r="T673" s="63">
        <v>0</v>
      </c>
      <c r="U673" s="63">
        <v>0</v>
      </c>
      <c r="V673" s="69"/>
      <c r="W673" s="13">
        <v>2017</v>
      </c>
      <c r="X673" s="91" t="s">
        <v>3346</v>
      </c>
    </row>
    <row r="674" spans="1:24" ht="114.75" customHeight="1" x14ac:dyDescent="0.25">
      <c r="A674" s="76" t="s">
        <v>3447</v>
      </c>
      <c r="B674" s="2" t="s">
        <v>1</v>
      </c>
      <c r="C674" s="2" t="s">
        <v>2959</v>
      </c>
      <c r="D674" s="84" t="s">
        <v>2960</v>
      </c>
      <c r="E674" s="42" t="s">
        <v>2960</v>
      </c>
      <c r="F674" s="84"/>
      <c r="G674" s="2" t="s">
        <v>6</v>
      </c>
      <c r="H674" s="58">
        <v>0</v>
      </c>
      <c r="I674" s="2">
        <v>710000000</v>
      </c>
      <c r="J674" s="2" t="s">
        <v>7</v>
      </c>
      <c r="K674" s="2" t="s">
        <v>349</v>
      </c>
      <c r="L674" s="64" t="s">
        <v>7</v>
      </c>
      <c r="M674" s="13"/>
      <c r="N674" s="2" t="s">
        <v>3448</v>
      </c>
      <c r="O674" s="2" t="s">
        <v>1128</v>
      </c>
      <c r="P674" s="69"/>
      <c r="Q674" s="69"/>
      <c r="R674" s="69"/>
      <c r="S674" s="69"/>
      <c r="T674" s="63">
        <v>0</v>
      </c>
      <c r="U674" s="63">
        <v>0</v>
      </c>
      <c r="V674" s="69"/>
      <c r="W674" s="13">
        <v>2017</v>
      </c>
      <c r="X674" s="91" t="s">
        <v>3739</v>
      </c>
    </row>
    <row r="675" spans="1:24" ht="95.25" customHeight="1" x14ac:dyDescent="0.25">
      <c r="A675" s="76" t="s">
        <v>3775</v>
      </c>
      <c r="B675" s="2" t="s">
        <v>1</v>
      </c>
      <c r="C675" s="2" t="s">
        <v>2959</v>
      </c>
      <c r="D675" s="84" t="s">
        <v>2960</v>
      </c>
      <c r="E675" s="42" t="s">
        <v>2960</v>
      </c>
      <c r="F675" s="84"/>
      <c r="G675" s="2" t="s">
        <v>6</v>
      </c>
      <c r="H675" s="58">
        <v>0</v>
      </c>
      <c r="I675" s="2">
        <v>710000000</v>
      </c>
      <c r="J675" s="2" t="s">
        <v>7</v>
      </c>
      <c r="K675" s="2" t="s">
        <v>349</v>
      </c>
      <c r="L675" s="64" t="s">
        <v>7</v>
      </c>
      <c r="M675" s="13"/>
      <c r="N675" s="2" t="s">
        <v>3776</v>
      </c>
      <c r="O675" s="2" t="s">
        <v>1128</v>
      </c>
      <c r="P675" s="69"/>
      <c r="Q675" s="69"/>
      <c r="R675" s="69"/>
      <c r="S675" s="69"/>
      <c r="T675" s="63">
        <v>431250000</v>
      </c>
      <c r="U675" s="63">
        <v>483000000.00000006</v>
      </c>
      <c r="V675" s="69"/>
      <c r="W675" s="13">
        <v>2017</v>
      </c>
      <c r="X675" s="91" t="s">
        <v>3777</v>
      </c>
    </row>
    <row r="676" spans="1:24" ht="57.75" customHeight="1" x14ac:dyDescent="0.25">
      <c r="A676" s="76" t="s">
        <v>2964</v>
      </c>
      <c r="B676" s="2" t="s">
        <v>1</v>
      </c>
      <c r="C676" s="42" t="s">
        <v>2965</v>
      </c>
      <c r="D676" s="84" t="s">
        <v>2966</v>
      </c>
      <c r="E676" s="84" t="s">
        <v>2966</v>
      </c>
      <c r="F676" s="84" t="s">
        <v>2967</v>
      </c>
      <c r="G676" s="2" t="s">
        <v>6</v>
      </c>
      <c r="H676" s="65">
        <v>100</v>
      </c>
      <c r="I676" s="2">
        <v>710000000</v>
      </c>
      <c r="J676" s="2" t="s">
        <v>7</v>
      </c>
      <c r="K676" s="2" t="s">
        <v>368</v>
      </c>
      <c r="L676" s="93" t="s">
        <v>667</v>
      </c>
      <c r="M676" s="2"/>
      <c r="N676" s="2" t="s">
        <v>368</v>
      </c>
      <c r="O676" s="2" t="s">
        <v>2968</v>
      </c>
      <c r="P676" s="2"/>
      <c r="Q676" s="2"/>
      <c r="R676" s="2"/>
      <c r="S676" s="2"/>
      <c r="T676" s="63">
        <v>142857.14285714284</v>
      </c>
      <c r="U676" s="63">
        <v>160000</v>
      </c>
      <c r="V676" s="9"/>
      <c r="W676" s="2">
        <v>2017</v>
      </c>
      <c r="X676" s="91" t="s">
        <v>2854</v>
      </c>
    </row>
    <row r="677" spans="1:24" ht="114.75" x14ac:dyDescent="0.25">
      <c r="A677" s="76" t="s">
        <v>2969</v>
      </c>
      <c r="B677" s="2" t="s">
        <v>1</v>
      </c>
      <c r="C677" s="2" t="s">
        <v>668</v>
      </c>
      <c r="D677" s="42" t="s">
        <v>669</v>
      </c>
      <c r="E677" s="42" t="s">
        <v>670</v>
      </c>
      <c r="F677" s="42" t="s">
        <v>2970</v>
      </c>
      <c r="G677" s="2" t="s">
        <v>6</v>
      </c>
      <c r="H677" s="58">
        <v>100</v>
      </c>
      <c r="I677" s="2">
        <v>710000000</v>
      </c>
      <c r="J677" s="2" t="s">
        <v>7</v>
      </c>
      <c r="K677" s="2" t="s">
        <v>368</v>
      </c>
      <c r="L677" s="93" t="s">
        <v>667</v>
      </c>
      <c r="M677" s="2"/>
      <c r="N677" s="2" t="s">
        <v>369</v>
      </c>
      <c r="O677" s="2" t="s">
        <v>2971</v>
      </c>
      <c r="P677" s="2"/>
      <c r="Q677" s="2"/>
      <c r="R677" s="2"/>
      <c r="S677" s="2"/>
      <c r="T677" s="63">
        <v>0</v>
      </c>
      <c r="U677" s="63">
        <v>0</v>
      </c>
      <c r="V677" s="2"/>
      <c r="W677" s="2">
        <v>2017</v>
      </c>
      <c r="X677" s="91" t="s">
        <v>3086</v>
      </c>
    </row>
    <row r="678" spans="1:24" ht="89.25" x14ac:dyDescent="0.25">
      <c r="A678" s="76" t="s">
        <v>3219</v>
      </c>
      <c r="B678" s="2" t="s">
        <v>1</v>
      </c>
      <c r="C678" s="2" t="s">
        <v>829</v>
      </c>
      <c r="D678" s="42" t="s">
        <v>1008</v>
      </c>
      <c r="E678" s="42" t="s">
        <v>1008</v>
      </c>
      <c r="F678" s="42" t="s">
        <v>3220</v>
      </c>
      <c r="G678" s="2" t="s">
        <v>6</v>
      </c>
      <c r="H678" s="58">
        <v>100</v>
      </c>
      <c r="I678" s="2">
        <v>710000000</v>
      </c>
      <c r="J678" s="2" t="s">
        <v>7</v>
      </c>
      <c r="K678" s="2" t="s">
        <v>368</v>
      </c>
      <c r="L678" s="93" t="s">
        <v>667</v>
      </c>
      <c r="M678" s="2"/>
      <c r="N678" s="2" t="s">
        <v>369</v>
      </c>
      <c r="O678" s="2" t="s">
        <v>2971</v>
      </c>
      <c r="P678" s="2"/>
      <c r="Q678" s="2"/>
      <c r="R678" s="2"/>
      <c r="S678" s="2"/>
      <c r="T678" s="63">
        <v>150892857.14285713</v>
      </c>
      <c r="U678" s="63">
        <v>169000000</v>
      </c>
      <c r="V678" s="2"/>
      <c r="W678" s="2">
        <v>2017</v>
      </c>
      <c r="X678" s="91" t="s">
        <v>3221</v>
      </c>
    </row>
    <row r="679" spans="1:24" ht="68.25" customHeight="1" x14ac:dyDescent="0.25">
      <c r="A679" s="76" t="s">
        <v>2972</v>
      </c>
      <c r="B679" s="2" t="s">
        <v>1</v>
      </c>
      <c r="C679" s="2" t="s">
        <v>1400</v>
      </c>
      <c r="D679" s="84" t="s">
        <v>1401</v>
      </c>
      <c r="E679" s="84" t="s">
        <v>1401</v>
      </c>
      <c r="F679" s="84" t="s">
        <v>1402</v>
      </c>
      <c r="G679" s="64" t="s">
        <v>678</v>
      </c>
      <c r="H679" s="67">
        <v>100</v>
      </c>
      <c r="I679" s="2">
        <v>710000000</v>
      </c>
      <c r="J679" s="2" t="s">
        <v>7</v>
      </c>
      <c r="K679" s="2" t="s">
        <v>368</v>
      </c>
      <c r="L679" s="2" t="s">
        <v>20</v>
      </c>
      <c r="M679" s="2"/>
      <c r="N679" s="2" t="s">
        <v>1371</v>
      </c>
      <c r="O679" s="2" t="s">
        <v>1390</v>
      </c>
      <c r="P679" s="64"/>
      <c r="Q679" s="64"/>
      <c r="R679" s="64"/>
      <c r="S679" s="64"/>
      <c r="T679" s="92">
        <v>36000000</v>
      </c>
      <c r="U679" s="92">
        <v>40320000</v>
      </c>
      <c r="V679" s="2"/>
      <c r="W679" s="2">
        <v>2017</v>
      </c>
      <c r="X679" s="91" t="s">
        <v>2854</v>
      </c>
    </row>
    <row r="680" spans="1:24" ht="51" x14ac:dyDescent="0.25">
      <c r="A680" s="76" t="s">
        <v>2973</v>
      </c>
      <c r="B680" s="2" t="s">
        <v>1</v>
      </c>
      <c r="C680" s="2" t="s">
        <v>1400</v>
      </c>
      <c r="D680" s="84" t="s">
        <v>1401</v>
      </c>
      <c r="E680" s="84" t="s">
        <v>1401</v>
      </c>
      <c r="F680" s="84" t="s">
        <v>1402</v>
      </c>
      <c r="G680" s="64" t="s">
        <v>678</v>
      </c>
      <c r="H680" s="67">
        <v>100</v>
      </c>
      <c r="I680" s="2">
        <v>710000000</v>
      </c>
      <c r="J680" s="2" t="s">
        <v>7</v>
      </c>
      <c r="K680" s="2" t="s">
        <v>368</v>
      </c>
      <c r="L680" s="2" t="s">
        <v>906</v>
      </c>
      <c r="M680" s="2"/>
      <c r="N680" s="2" t="s">
        <v>1371</v>
      </c>
      <c r="O680" s="2" t="s">
        <v>1390</v>
      </c>
      <c r="P680" s="64"/>
      <c r="Q680" s="64"/>
      <c r="R680" s="64"/>
      <c r="S680" s="64"/>
      <c r="T680" s="92">
        <v>6750000</v>
      </c>
      <c r="U680" s="92">
        <v>7560000.0000000009</v>
      </c>
      <c r="V680" s="2"/>
      <c r="W680" s="2">
        <v>2017</v>
      </c>
      <c r="X680" s="91" t="s">
        <v>2854</v>
      </c>
    </row>
    <row r="681" spans="1:24" ht="51" x14ac:dyDescent="0.25">
      <c r="A681" s="76" t="s">
        <v>2974</v>
      </c>
      <c r="B681" s="2" t="s">
        <v>1</v>
      </c>
      <c r="C681" s="2" t="s">
        <v>1400</v>
      </c>
      <c r="D681" s="84" t="s">
        <v>1401</v>
      </c>
      <c r="E681" s="84" t="s">
        <v>1401</v>
      </c>
      <c r="F681" s="84" t="s">
        <v>1402</v>
      </c>
      <c r="G681" s="64" t="s">
        <v>678</v>
      </c>
      <c r="H681" s="67">
        <v>100</v>
      </c>
      <c r="I681" s="2">
        <v>710000000</v>
      </c>
      <c r="J681" s="2" t="s">
        <v>7</v>
      </c>
      <c r="K681" s="2" t="s">
        <v>368</v>
      </c>
      <c r="L681" s="2" t="s">
        <v>913</v>
      </c>
      <c r="M681" s="2"/>
      <c r="N681" s="2" t="s">
        <v>1371</v>
      </c>
      <c r="O681" s="2" t="s">
        <v>1390</v>
      </c>
      <c r="P681" s="64"/>
      <c r="Q681" s="64"/>
      <c r="R681" s="64"/>
      <c r="S681" s="64"/>
      <c r="T681" s="92">
        <v>6750000</v>
      </c>
      <c r="U681" s="92">
        <v>7560000.0000000009</v>
      </c>
      <c r="V681" s="2"/>
      <c r="W681" s="2">
        <v>2017</v>
      </c>
      <c r="X681" s="91" t="s">
        <v>2854</v>
      </c>
    </row>
    <row r="682" spans="1:24" ht="63.75" x14ac:dyDescent="0.25">
      <c r="A682" s="76" t="s">
        <v>2975</v>
      </c>
      <c r="B682" s="2" t="s">
        <v>1</v>
      </c>
      <c r="C682" s="2" t="s">
        <v>1400</v>
      </c>
      <c r="D682" s="84" t="s">
        <v>1401</v>
      </c>
      <c r="E682" s="84" t="s">
        <v>1401</v>
      </c>
      <c r="F682" s="84" t="s">
        <v>1402</v>
      </c>
      <c r="G682" s="64" t="s">
        <v>678</v>
      </c>
      <c r="H682" s="67">
        <v>100</v>
      </c>
      <c r="I682" s="2">
        <v>710000000</v>
      </c>
      <c r="J682" s="2" t="s">
        <v>7</v>
      </c>
      <c r="K682" s="2" t="s">
        <v>368</v>
      </c>
      <c r="L682" s="2" t="s">
        <v>1403</v>
      </c>
      <c r="M682" s="2"/>
      <c r="N682" s="2" t="s">
        <v>1371</v>
      </c>
      <c r="O682" s="2" t="s">
        <v>1390</v>
      </c>
      <c r="P682" s="64"/>
      <c r="Q682" s="64"/>
      <c r="R682" s="64"/>
      <c r="S682" s="64"/>
      <c r="T682" s="92">
        <v>2700000</v>
      </c>
      <c r="U682" s="92">
        <v>3024000.0000000005</v>
      </c>
      <c r="V682" s="2"/>
      <c r="W682" s="2">
        <v>2017</v>
      </c>
      <c r="X682" s="91" t="s">
        <v>2854</v>
      </c>
    </row>
    <row r="683" spans="1:24" ht="51" x14ac:dyDescent="0.25">
      <c r="A683" s="76" t="s">
        <v>3222</v>
      </c>
      <c r="B683" s="2" t="s">
        <v>1</v>
      </c>
      <c r="C683" s="2" t="s">
        <v>2318</v>
      </c>
      <c r="D683" s="84" t="s">
        <v>2319</v>
      </c>
      <c r="E683" s="84" t="s">
        <v>2319</v>
      </c>
      <c r="F683" s="84" t="s">
        <v>3223</v>
      </c>
      <c r="G683" s="64" t="s">
        <v>6</v>
      </c>
      <c r="H683" s="67">
        <v>100</v>
      </c>
      <c r="I683" s="2">
        <v>710000000</v>
      </c>
      <c r="J683" s="2" t="s">
        <v>7</v>
      </c>
      <c r="K683" s="2" t="s">
        <v>348</v>
      </c>
      <c r="L683" s="2" t="s">
        <v>7</v>
      </c>
      <c r="M683" s="2"/>
      <c r="N683" s="2" t="s">
        <v>2612</v>
      </c>
      <c r="O683" s="2" t="s">
        <v>3224</v>
      </c>
      <c r="P683" s="64"/>
      <c r="Q683" s="64"/>
      <c r="R683" s="64"/>
      <c r="S683" s="64"/>
      <c r="T683" s="92">
        <v>3012711.2</v>
      </c>
      <c r="U683" s="92">
        <v>3374236.5440000007</v>
      </c>
      <c r="V683" s="2"/>
      <c r="W683" s="2">
        <v>2017</v>
      </c>
      <c r="X683" s="91" t="s">
        <v>3104</v>
      </c>
    </row>
    <row r="684" spans="1:24" ht="51" x14ac:dyDescent="0.25">
      <c r="A684" s="76" t="s">
        <v>3225</v>
      </c>
      <c r="B684" s="2" t="s">
        <v>1</v>
      </c>
      <c r="C684" s="2" t="s">
        <v>1397</v>
      </c>
      <c r="D684" s="84" t="s">
        <v>1398</v>
      </c>
      <c r="E684" s="84" t="s">
        <v>1398</v>
      </c>
      <c r="F684" s="84" t="s">
        <v>3226</v>
      </c>
      <c r="G684" s="64" t="s">
        <v>6</v>
      </c>
      <c r="H684" s="67">
        <v>100</v>
      </c>
      <c r="I684" s="2">
        <v>710000000</v>
      </c>
      <c r="J684" s="2" t="s">
        <v>7</v>
      </c>
      <c r="K684" s="2" t="s">
        <v>348</v>
      </c>
      <c r="L684" s="2" t="s">
        <v>7</v>
      </c>
      <c r="M684" s="2"/>
      <c r="N684" s="2" t="s">
        <v>348</v>
      </c>
      <c r="O684" s="2" t="s">
        <v>3227</v>
      </c>
      <c r="P684" s="64"/>
      <c r="Q684" s="64"/>
      <c r="R684" s="64"/>
      <c r="S684" s="64"/>
      <c r="T684" s="92">
        <v>25500</v>
      </c>
      <c r="U684" s="92">
        <v>28560.000000000004</v>
      </c>
      <c r="V684" s="2"/>
      <c r="W684" s="2">
        <v>2017</v>
      </c>
      <c r="X684" s="91" t="s">
        <v>3104</v>
      </c>
    </row>
    <row r="685" spans="1:24" ht="51" x14ac:dyDescent="0.25">
      <c r="A685" s="76" t="s">
        <v>3228</v>
      </c>
      <c r="B685" s="2" t="s">
        <v>1</v>
      </c>
      <c r="C685" s="2" t="s">
        <v>3229</v>
      </c>
      <c r="D685" s="84" t="s">
        <v>3230</v>
      </c>
      <c r="E685" s="84" t="s">
        <v>3230</v>
      </c>
      <c r="F685" s="84" t="s">
        <v>3230</v>
      </c>
      <c r="G685" s="64" t="s">
        <v>181</v>
      </c>
      <c r="H685" s="67">
        <v>100</v>
      </c>
      <c r="I685" s="2">
        <v>710000000</v>
      </c>
      <c r="J685" s="2" t="s">
        <v>7</v>
      </c>
      <c r="K685" s="2" t="s">
        <v>348</v>
      </c>
      <c r="L685" s="2" t="s">
        <v>7</v>
      </c>
      <c r="M685" s="2"/>
      <c r="N685" s="2" t="s">
        <v>1913</v>
      </c>
      <c r="O685" s="2" t="s">
        <v>397</v>
      </c>
      <c r="P685" s="64"/>
      <c r="Q685" s="64"/>
      <c r="R685" s="64"/>
      <c r="S685" s="64"/>
      <c r="T685" s="92">
        <v>4940329.9999999991</v>
      </c>
      <c r="U685" s="92">
        <v>5533169.5999999996</v>
      </c>
      <c r="V685" s="2"/>
      <c r="W685" s="2">
        <v>2017</v>
      </c>
      <c r="X685" s="91" t="s">
        <v>3104</v>
      </c>
    </row>
    <row r="686" spans="1:24" ht="38.25" x14ac:dyDescent="0.25">
      <c r="A686" s="76" t="s">
        <v>3231</v>
      </c>
      <c r="B686" s="2" t="s">
        <v>1</v>
      </c>
      <c r="C686" s="2" t="s">
        <v>696</v>
      </c>
      <c r="D686" s="84" t="s">
        <v>697</v>
      </c>
      <c r="E686" s="84" t="s">
        <v>697</v>
      </c>
      <c r="F686" s="84" t="s">
        <v>698</v>
      </c>
      <c r="G686" s="64" t="s">
        <v>6</v>
      </c>
      <c r="H686" s="67">
        <v>100</v>
      </c>
      <c r="I686" s="2">
        <v>710000000</v>
      </c>
      <c r="J686" s="2" t="s">
        <v>7</v>
      </c>
      <c r="K686" s="2" t="s">
        <v>348</v>
      </c>
      <c r="L686" s="2" t="s">
        <v>7</v>
      </c>
      <c r="M686" s="2"/>
      <c r="N686" s="2" t="s">
        <v>1913</v>
      </c>
      <c r="O686" s="2" t="s">
        <v>894</v>
      </c>
      <c r="P686" s="64"/>
      <c r="Q686" s="64"/>
      <c r="R686" s="64"/>
      <c r="S686" s="64"/>
      <c r="T686" s="56">
        <v>0</v>
      </c>
      <c r="U686" s="56">
        <v>0</v>
      </c>
      <c r="V686" s="2"/>
      <c r="W686" s="2">
        <v>2017</v>
      </c>
      <c r="X686" s="91" t="s">
        <v>3778</v>
      </c>
    </row>
    <row r="687" spans="1:24" ht="140.25" x14ac:dyDescent="0.25">
      <c r="A687" s="76" t="s">
        <v>3232</v>
      </c>
      <c r="B687" s="2" t="s">
        <v>1</v>
      </c>
      <c r="C687" s="2" t="s">
        <v>3233</v>
      </c>
      <c r="D687" s="84" t="s">
        <v>3234</v>
      </c>
      <c r="E687" s="84" t="s">
        <v>3234</v>
      </c>
      <c r="F687" s="84" t="s">
        <v>3235</v>
      </c>
      <c r="G687" s="64" t="s">
        <v>6</v>
      </c>
      <c r="H687" s="67">
        <v>100</v>
      </c>
      <c r="I687" s="2">
        <v>710000000</v>
      </c>
      <c r="J687" s="2" t="s">
        <v>7</v>
      </c>
      <c r="K687" s="2" t="s">
        <v>349</v>
      </c>
      <c r="L687" s="2" t="s">
        <v>7</v>
      </c>
      <c r="M687" s="2"/>
      <c r="N687" s="2" t="s">
        <v>3236</v>
      </c>
      <c r="O687" s="2" t="s">
        <v>3237</v>
      </c>
      <c r="P687" s="64"/>
      <c r="Q687" s="64"/>
      <c r="R687" s="64"/>
      <c r="S687" s="64"/>
      <c r="T687" s="56">
        <v>0</v>
      </c>
      <c r="U687" s="56">
        <v>0</v>
      </c>
      <c r="V687" s="2"/>
      <c r="W687" s="2">
        <v>2017</v>
      </c>
      <c r="X687" s="91" t="s">
        <v>3779</v>
      </c>
    </row>
    <row r="688" spans="1:24" ht="102" x14ac:dyDescent="0.25">
      <c r="A688" s="76" t="s">
        <v>3238</v>
      </c>
      <c r="B688" s="2" t="s">
        <v>1</v>
      </c>
      <c r="C688" s="2" t="s">
        <v>668</v>
      </c>
      <c r="D688" s="84" t="s">
        <v>669</v>
      </c>
      <c r="E688" s="84" t="s">
        <v>670</v>
      </c>
      <c r="F688" s="84" t="s">
        <v>3239</v>
      </c>
      <c r="G688" s="64" t="s">
        <v>6</v>
      </c>
      <c r="H688" s="67">
        <v>100</v>
      </c>
      <c r="I688" s="2">
        <v>710000000</v>
      </c>
      <c r="J688" s="2" t="s">
        <v>7</v>
      </c>
      <c r="K688" s="2" t="s">
        <v>369</v>
      </c>
      <c r="L688" s="2" t="s">
        <v>667</v>
      </c>
      <c r="M688" s="2"/>
      <c r="N688" s="2" t="s">
        <v>932</v>
      </c>
      <c r="O688" s="2" t="s">
        <v>73</v>
      </c>
      <c r="P688" s="64"/>
      <c r="Q688" s="64"/>
      <c r="R688" s="64"/>
      <c r="S688" s="64"/>
      <c r="T688" s="92">
        <v>700000</v>
      </c>
      <c r="U688" s="92">
        <v>784000.00000000012</v>
      </c>
      <c r="V688" s="2"/>
      <c r="W688" s="2">
        <v>2017</v>
      </c>
      <c r="X688" s="91" t="s">
        <v>3104</v>
      </c>
    </row>
    <row r="689" spans="1:24" ht="76.5" x14ac:dyDescent="0.25">
      <c r="A689" s="76" t="s">
        <v>3240</v>
      </c>
      <c r="B689" s="2" t="s">
        <v>1</v>
      </c>
      <c r="C689" s="2" t="s">
        <v>3241</v>
      </c>
      <c r="D689" s="84" t="s">
        <v>1454</v>
      </c>
      <c r="E689" s="84" t="s">
        <v>3242</v>
      </c>
      <c r="F689" s="84" t="s">
        <v>3243</v>
      </c>
      <c r="G689" s="64" t="s">
        <v>6</v>
      </c>
      <c r="H689" s="67">
        <v>100</v>
      </c>
      <c r="I689" s="2">
        <v>710000000</v>
      </c>
      <c r="J689" s="2" t="s">
        <v>7</v>
      </c>
      <c r="K689" s="2" t="s">
        <v>369</v>
      </c>
      <c r="L689" s="2" t="s">
        <v>3244</v>
      </c>
      <c r="M689" s="2"/>
      <c r="N689" s="2" t="s">
        <v>3245</v>
      </c>
      <c r="O689" s="2" t="s">
        <v>3246</v>
      </c>
      <c r="P689" s="64"/>
      <c r="Q689" s="64"/>
      <c r="R689" s="64"/>
      <c r="S689" s="64"/>
      <c r="T689" s="92">
        <v>1964285.7142857141</v>
      </c>
      <c r="U689" s="92">
        <v>2200000</v>
      </c>
      <c r="V689" s="2"/>
      <c r="W689" s="2">
        <v>2017</v>
      </c>
      <c r="X689" s="91" t="s">
        <v>3104</v>
      </c>
    </row>
    <row r="690" spans="1:24" ht="63.75" x14ac:dyDescent="0.25">
      <c r="A690" s="76" t="s">
        <v>3247</v>
      </c>
      <c r="B690" s="2" t="s">
        <v>1</v>
      </c>
      <c r="C690" s="2" t="s">
        <v>3248</v>
      </c>
      <c r="D690" s="84" t="s">
        <v>3249</v>
      </c>
      <c r="E690" s="84" t="s">
        <v>3249</v>
      </c>
      <c r="F690" s="84" t="s">
        <v>3250</v>
      </c>
      <c r="G690" s="64" t="s">
        <v>6</v>
      </c>
      <c r="H690" s="67">
        <v>100</v>
      </c>
      <c r="I690" s="2">
        <v>710000000</v>
      </c>
      <c r="J690" s="2" t="s">
        <v>7</v>
      </c>
      <c r="K690" s="2" t="s">
        <v>348</v>
      </c>
      <c r="L690" s="2" t="s">
        <v>667</v>
      </c>
      <c r="M690" s="2"/>
      <c r="N690" s="2" t="s">
        <v>1913</v>
      </c>
      <c r="O690" s="2" t="s">
        <v>73</v>
      </c>
      <c r="P690" s="64"/>
      <c r="Q690" s="64"/>
      <c r="R690" s="64"/>
      <c r="S690" s="64"/>
      <c r="T690" s="92">
        <v>723214.28571428568</v>
      </c>
      <c r="U690" s="92">
        <v>810000</v>
      </c>
      <c r="V690" s="2"/>
      <c r="W690" s="2">
        <v>2017</v>
      </c>
      <c r="X690" s="91" t="s">
        <v>3104</v>
      </c>
    </row>
    <row r="691" spans="1:24" ht="51" x14ac:dyDescent="0.25">
      <c r="A691" s="76" t="s">
        <v>3251</v>
      </c>
      <c r="B691" s="2" t="s">
        <v>1</v>
      </c>
      <c r="C691" s="2" t="s">
        <v>3252</v>
      </c>
      <c r="D691" s="84" t="s">
        <v>3253</v>
      </c>
      <c r="E691" s="84" t="s">
        <v>3253</v>
      </c>
      <c r="F691" s="84" t="s">
        <v>3254</v>
      </c>
      <c r="G691" s="64" t="s">
        <v>6</v>
      </c>
      <c r="H691" s="67">
        <v>100</v>
      </c>
      <c r="I691" s="2">
        <v>710000000</v>
      </c>
      <c r="J691" s="2" t="s">
        <v>7</v>
      </c>
      <c r="K691" s="2" t="s">
        <v>348</v>
      </c>
      <c r="L691" s="2" t="s">
        <v>667</v>
      </c>
      <c r="M691" s="2"/>
      <c r="N691" s="2" t="s">
        <v>1913</v>
      </c>
      <c r="O691" s="2" t="s">
        <v>73</v>
      </c>
      <c r="P691" s="64"/>
      <c r="Q691" s="64"/>
      <c r="R691" s="64"/>
      <c r="S691" s="64"/>
      <c r="T691" s="92">
        <v>1151839.2857142857</v>
      </c>
      <c r="U691" s="92">
        <v>1290060</v>
      </c>
      <c r="V691" s="2"/>
      <c r="W691" s="2">
        <v>2017</v>
      </c>
      <c r="X691" s="91" t="s">
        <v>3104</v>
      </c>
    </row>
    <row r="692" spans="1:24" ht="89.25" x14ac:dyDescent="0.25">
      <c r="A692" s="76" t="s">
        <v>3255</v>
      </c>
      <c r="B692" s="2" t="s">
        <v>1</v>
      </c>
      <c r="C692" s="2" t="s">
        <v>829</v>
      </c>
      <c r="D692" s="84" t="s">
        <v>1008</v>
      </c>
      <c r="E692" s="84" t="s">
        <v>1008</v>
      </c>
      <c r="F692" s="84" t="s">
        <v>3256</v>
      </c>
      <c r="G692" s="64" t="s">
        <v>6</v>
      </c>
      <c r="H692" s="67">
        <v>100</v>
      </c>
      <c r="I692" s="2">
        <v>710000000</v>
      </c>
      <c r="J692" s="2" t="s">
        <v>7</v>
      </c>
      <c r="K692" s="2" t="s">
        <v>348</v>
      </c>
      <c r="L692" s="2" t="s">
        <v>667</v>
      </c>
      <c r="M692" s="2"/>
      <c r="N692" s="2" t="s">
        <v>3257</v>
      </c>
      <c r="O692" s="2" t="s">
        <v>3258</v>
      </c>
      <c r="P692" s="64"/>
      <c r="Q692" s="64"/>
      <c r="R692" s="64"/>
      <c r="S692" s="64"/>
      <c r="T692" s="92">
        <v>29029732.142857142</v>
      </c>
      <c r="U692" s="92">
        <v>32513300</v>
      </c>
      <c r="V692" s="2"/>
      <c r="W692" s="2">
        <v>2017</v>
      </c>
      <c r="X692" s="91" t="s">
        <v>3104</v>
      </c>
    </row>
    <row r="693" spans="1:24" ht="51" x14ac:dyDescent="0.25">
      <c r="A693" s="76" t="s">
        <v>3259</v>
      </c>
      <c r="B693" s="2" t="s">
        <v>1</v>
      </c>
      <c r="C693" s="2" t="s">
        <v>940</v>
      </c>
      <c r="D693" s="84" t="s">
        <v>892</v>
      </c>
      <c r="E693" s="84" t="s">
        <v>892</v>
      </c>
      <c r="F693" s="84" t="s">
        <v>3260</v>
      </c>
      <c r="G693" s="64" t="s">
        <v>6</v>
      </c>
      <c r="H693" s="67">
        <v>100</v>
      </c>
      <c r="I693" s="2">
        <v>710000000</v>
      </c>
      <c r="J693" s="2" t="s">
        <v>7</v>
      </c>
      <c r="K693" s="2" t="s">
        <v>348</v>
      </c>
      <c r="L693" s="2" t="s">
        <v>667</v>
      </c>
      <c r="M693" s="2"/>
      <c r="N693" s="2" t="s">
        <v>1010</v>
      </c>
      <c r="O693" s="2" t="s">
        <v>709</v>
      </c>
      <c r="P693" s="64"/>
      <c r="Q693" s="64"/>
      <c r="R693" s="64"/>
      <c r="S693" s="64"/>
      <c r="T693" s="56">
        <v>0</v>
      </c>
      <c r="U693" s="56">
        <v>0</v>
      </c>
      <c r="V693" s="2" t="s">
        <v>11</v>
      </c>
      <c r="W693" s="2">
        <v>2017</v>
      </c>
      <c r="X693" s="91" t="s">
        <v>3739</v>
      </c>
    </row>
    <row r="694" spans="1:24" ht="60" customHeight="1" x14ac:dyDescent="0.25">
      <c r="A694" s="76" t="s">
        <v>3780</v>
      </c>
      <c r="B694" s="2" t="s">
        <v>1</v>
      </c>
      <c r="C694" s="2" t="s">
        <v>940</v>
      </c>
      <c r="D694" s="84" t="s">
        <v>892</v>
      </c>
      <c r="E694" s="84" t="s">
        <v>892</v>
      </c>
      <c r="F694" s="84" t="s">
        <v>3260</v>
      </c>
      <c r="G694" s="64" t="s">
        <v>6</v>
      </c>
      <c r="H694" s="67">
        <v>100</v>
      </c>
      <c r="I694" s="2">
        <v>710000000</v>
      </c>
      <c r="J694" s="2" t="s">
        <v>7</v>
      </c>
      <c r="K694" s="2" t="s">
        <v>3354</v>
      </c>
      <c r="L694" s="2" t="s">
        <v>667</v>
      </c>
      <c r="M694" s="2"/>
      <c r="N694" s="2" t="s">
        <v>3415</v>
      </c>
      <c r="O694" s="2" t="s">
        <v>709</v>
      </c>
      <c r="P694" s="64"/>
      <c r="Q694" s="64"/>
      <c r="R694" s="64"/>
      <c r="S694" s="64"/>
      <c r="T694" s="92">
        <v>71428571.428571418</v>
      </c>
      <c r="U694" s="92">
        <v>80000000</v>
      </c>
      <c r="V694" s="2" t="s">
        <v>11</v>
      </c>
      <c r="W694" s="2">
        <v>2017</v>
      </c>
      <c r="X694" s="91" t="s">
        <v>3781</v>
      </c>
    </row>
    <row r="695" spans="1:24" ht="51" x14ac:dyDescent="0.25">
      <c r="A695" s="76" t="s">
        <v>3261</v>
      </c>
      <c r="B695" s="2" t="s">
        <v>1</v>
      </c>
      <c r="C695" s="2" t="s">
        <v>940</v>
      </c>
      <c r="D695" s="84" t="s">
        <v>892</v>
      </c>
      <c r="E695" s="84" t="s">
        <v>892</v>
      </c>
      <c r="F695" s="84" t="s">
        <v>3262</v>
      </c>
      <c r="G695" s="64" t="s">
        <v>6</v>
      </c>
      <c r="H695" s="67">
        <v>50</v>
      </c>
      <c r="I695" s="2">
        <v>710000000</v>
      </c>
      <c r="J695" s="2" t="s">
        <v>7</v>
      </c>
      <c r="K695" s="2" t="s">
        <v>348</v>
      </c>
      <c r="L695" s="2" t="s">
        <v>7</v>
      </c>
      <c r="M695" s="2"/>
      <c r="N695" s="2" t="s">
        <v>3263</v>
      </c>
      <c r="O695" s="2" t="s">
        <v>709</v>
      </c>
      <c r="P695" s="64"/>
      <c r="Q695" s="64"/>
      <c r="R695" s="64"/>
      <c r="S695" s="64"/>
      <c r="T695" s="92">
        <v>28571428.571428567</v>
      </c>
      <c r="U695" s="92">
        <v>32000000</v>
      </c>
      <c r="V695" s="2" t="s">
        <v>11</v>
      </c>
      <c r="W695" s="2">
        <v>2017</v>
      </c>
      <c r="X695" s="91" t="s">
        <v>3104</v>
      </c>
    </row>
    <row r="696" spans="1:24" ht="114.75" customHeight="1" x14ac:dyDescent="0.25">
      <c r="A696" s="76" t="s">
        <v>3264</v>
      </c>
      <c r="B696" s="2" t="s">
        <v>1</v>
      </c>
      <c r="C696" s="2" t="s">
        <v>69</v>
      </c>
      <c r="D696" s="84" t="s">
        <v>70</v>
      </c>
      <c r="E696" s="84" t="s">
        <v>71</v>
      </c>
      <c r="F696" s="84" t="s">
        <v>3265</v>
      </c>
      <c r="G696" s="64" t="s">
        <v>6</v>
      </c>
      <c r="H696" s="67">
        <v>100</v>
      </c>
      <c r="I696" s="2">
        <v>710000000</v>
      </c>
      <c r="J696" s="2" t="s">
        <v>7</v>
      </c>
      <c r="K696" s="2" t="s">
        <v>369</v>
      </c>
      <c r="L696" s="2" t="s">
        <v>7</v>
      </c>
      <c r="M696" s="2"/>
      <c r="N696" s="2" t="s">
        <v>3266</v>
      </c>
      <c r="O696" s="2" t="s">
        <v>73</v>
      </c>
      <c r="P696" s="64"/>
      <c r="Q696" s="64"/>
      <c r="R696" s="64"/>
      <c r="S696" s="64"/>
      <c r="T696" s="63">
        <v>0</v>
      </c>
      <c r="U696" s="63">
        <v>0</v>
      </c>
      <c r="V696" s="2" t="s">
        <v>11</v>
      </c>
      <c r="W696" s="2">
        <v>2017</v>
      </c>
      <c r="X696" s="91" t="s">
        <v>3346</v>
      </c>
    </row>
    <row r="697" spans="1:24" ht="114.75" customHeight="1" x14ac:dyDescent="0.25">
      <c r="A697" s="76" t="s">
        <v>3449</v>
      </c>
      <c r="B697" s="2" t="s">
        <v>1</v>
      </c>
      <c r="C697" s="2" t="s">
        <v>69</v>
      </c>
      <c r="D697" s="84" t="s">
        <v>70</v>
      </c>
      <c r="E697" s="42" t="s">
        <v>71</v>
      </c>
      <c r="F697" s="84" t="s">
        <v>3265</v>
      </c>
      <c r="G697" s="2" t="s">
        <v>6</v>
      </c>
      <c r="H697" s="58">
        <v>100</v>
      </c>
      <c r="I697" s="2">
        <v>710000000</v>
      </c>
      <c r="J697" s="2" t="s">
        <v>7</v>
      </c>
      <c r="K697" s="2" t="s">
        <v>939</v>
      </c>
      <c r="L697" s="93" t="s">
        <v>7</v>
      </c>
      <c r="M697" s="13"/>
      <c r="N697" s="2" t="s">
        <v>3450</v>
      </c>
      <c r="O697" s="2" t="s">
        <v>73</v>
      </c>
      <c r="P697" s="78"/>
      <c r="Q697" s="78"/>
      <c r="R697" s="78"/>
      <c r="S697" s="78"/>
      <c r="T697" s="63">
        <v>119232668.80357142</v>
      </c>
      <c r="U697" s="63">
        <v>133540589.06</v>
      </c>
      <c r="V697" s="2" t="s">
        <v>11</v>
      </c>
      <c r="W697" s="13">
        <v>2017</v>
      </c>
      <c r="X697" s="91" t="s">
        <v>3451</v>
      </c>
    </row>
    <row r="698" spans="1:24" ht="63.75" x14ac:dyDescent="0.25">
      <c r="A698" s="76" t="s">
        <v>3267</v>
      </c>
      <c r="B698" s="2" t="s">
        <v>1</v>
      </c>
      <c r="C698" s="2" t="s">
        <v>1061</v>
      </c>
      <c r="D698" s="84" t="s">
        <v>2635</v>
      </c>
      <c r="E698" s="84" t="s">
        <v>1063</v>
      </c>
      <c r="F698" s="84" t="s">
        <v>3268</v>
      </c>
      <c r="G698" s="64" t="s">
        <v>6</v>
      </c>
      <c r="H698" s="67">
        <v>100</v>
      </c>
      <c r="I698" s="2">
        <v>515655100</v>
      </c>
      <c r="J698" s="2" t="s">
        <v>20</v>
      </c>
      <c r="K698" s="2" t="s">
        <v>939</v>
      </c>
      <c r="L698" s="2" t="s">
        <v>20</v>
      </c>
      <c r="M698" s="2"/>
      <c r="N698" s="2" t="s">
        <v>3269</v>
      </c>
      <c r="O698" s="2" t="s">
        <v>3270</v>
      </c>
      <c r="P698" s="64"/>
      <c r="Q698" s="64"/>
      <c r="R698" s="64"/>
      <c r="S698" s="64"/>
      <c r="T698" s="92">
        <v>357142.8571428571</v>
      </c>
      <c r="U698" s="92">
        <v>400000</v>
      </c>
      <c r="V698" s="2"/>
      <c r="W698" s="2">
        <v>2017</v>
      </c>
      <c r="X698" s="91" t="s">
        <v>3104</v>
      </c>
    </row>
    <row r="699" spans="1:24" ht="114.75" customHeight="1" x14ac:dyDescent="0.25">
      <c r="A699" s="1" t="s">
        <v>3452</v>
      </c>
      <c r="B699" s="2" t="s">
        <v>1</v>
      </c>
      <c r="C699" s="2" t="s">
        <v>3453</v>
      </c>
      <c r="D699" s="84" t="s">
        <v>3454</v>
      </c>
      <c r="E699" s="84" t="s">
        <v>3454</v>
      </c>
      <c r="F699" s="84" t="s">
        <v>3455</v>
      </c>
      <c r="G699" s="2" t="s">
        <v>181</v>
      </c>
      <c r="H699" s="121">
        <v>100</v>
      </c>
      <c r="I699" s="2">
        <v>710000000</v>
      </c>
      <c r="J699" s="2" t="s">
        <v>7</v>
      </c>
      <c r="K699" s="93" t="s">
        <v>939</v>
      </c>
      <c r="L699" s="2" t="s">
        <v>7</v>
      </c>
      <c r="M699" s="64"/>
      <c r="N699" s="93" t="s">
        <v>3269</v>
      </c>
      <c r="O699" s="2" t="s">
        <v>73</v>
      </c>
      <c r="P699" s="13"/>
      <c r="Q699" s="13"/>
      <c r="R699" s="63"/>
      <c r="S699" s="63"/>
      <c r="T699" s="63">
        <f>U699/1.12</f>
        <v>4184999.9999999995</v>
      </c>
      <c r="U699" s="63">
        <v>4687200</v>
      </c>
      <c r="V699" s="13"/>
      <c r="W699" s="13">
        <v>2017</v>
      </c>
      <c r="X699" s="91" t="s">
        <v>3370</v>
      </c>
    </row>
    <row r="700" spans="1:24" ht="114.75" customHeight="1" x14ac:dyDescent="0.25">
      <c r="A700" s="1" t="s">
        <v>3456</v>
      </c>
      <c r="B700" s="2" t="s">
        <v>1</v>
      </c>
      <c r="C700" s="2" t="s">
        <v>3457</v>
      </c>
      <c r="D700" s="84" t="s">
        <v>3458</v>
      </c>
      <c r="E700" s="84" t="s">
        <v>3458</v>
      </c>
      <c r="F700" s="84" t="s">
        <v>3459</v>
      </c>
      <c r="G700" s="2" t="s">
        <v>181</v>
      </c>
      <c r="H700" s="121">
        <v>100</v>
      </c>
      <c r="I700" s="2">
        <v>710000000</v>
      </c>
      <c r="J700" s="2" t="s">
        <v>7</v>
      </c>
      <c r="K700" s="93" t="s">
        <v>939</v>
      </c>
      <c r="L700" s="2" t="s">
        <v>7</v>
      </c>
      <c r="M700" s="64"/>
      <c r="N700" s="93" t="s">
        <v>3460</v>
      </c>
      <c r="O700" s="2" t="s">
        <v>73</v>
      </c>
      <c r="P700" s="13"/>
      <c r="Q700" s="13"/>
      <c r="R700" s="63"/>
      <c r="S700" s="63"/>
      <c r="T700" s="63">
        <v>4847800</v>
      </c>
      <c r="U700" s="63">
        <v>5429536</v>
      </c>
      <c r="V700" s="13"/>
      <c r="W700" s="13">
        <v>2017</v>
      </c>
      <c r="X700" s="91" t="s">
        <v>3370</v>
      </c>
    </row>
    <row r="701" spans="1:24" ht="114.75" customHeight="1" x14ac:dyDescent="0.25">
      <c r="A701" s="1" t="s">
        <v>3461</v>
      </c>
      <c r="B701" s="2" t="s">
        <v>1</v>
      </c>
      <c r="C701" s="95" t="s">
        <v>3462</v>
      </c>
      <c r="D701" s="84" t="s">
        <v>3463</v>
      </c>
      <c r="E701" s="84" t="s">
        <v>3463</v>
      </c>
      <c r="F701" s="84" t="s">
        <v>3464</v>
      </c>
      <c r="G701" s="95" t="s">
        <v>181</v>
      </c>
      <c r="H701" s="65">
        <v>100</v>
      </c>
      <c r="I701" s="95">
        <v>710000000</v>
      </c>
      <c r="J701" s="2" t="s">
        <v>7</v>
      </c>
      <c r="K701" s="95" t="s">
        <v>939</v>
      </c>
      <c r="L701" s="2" t="s">
        <v>7</v>
      </c>
      <c r="M701" s="95" t="s">
        <v>801</v>
      </c>
      <c r="N701" s="93" t="s">
        <v>1176</v>
      </c>
      <c r="O701" s="2" t="s">
        <v>709</v>
      </c>
      <c r="P701" s="95"/>
      <c r="Q701" s="95"/>
      <c r="R701" s="95"/>
      <c r="S701" s="124"/>
      <c r="T701" s="63">
        <v>6809134</v>
      </c>
      <c r="U701" s="63">
        <f>T701*1.12</f>
        <v>7626230.080000001</v>
      </c>
      <c r="V701" s="95" t="s">
        <v>801</v>
      </c>
      <c r="W701" s="95">
        <v>2017</v>
      </c>
      <c r="X701" s="91" t="s">
        <v>3370</v>
      </c>
    </row>
    <row r="702" spans="1:24" ht="114.75" customHeight="1" x14ac:dyDescent="0.25">
      <c r="A702" s="1" t="s">
        <v>3465</v>
      </c>
      <c r="B702" s="2" t="s">
        <v>1</v>
      </c>
      <c r="C702" s="95" t="s">
        <v>2965</v>
      </c>
      <c r="D702" s="84" t="s">
        <v>2966</v>
      </c>
      <c r="E702" s="84" t="s">
        <v>2966</v>
      </c>
      <c r="F702" s="84" t="s">
        <v>2967</v>
      </c>
      <c r="G702" s="2" t="s">
        <v>6</v>
      </c>
      <c r="H702" s="65">
        <v>100</v>
      </c>
      <c r="I702" s="95">
        <v>710000000</v>
      </c>
      <c r="J702" s="2" t="s">
        <v>7</v>
      </c>
      <c r="K702" s="2" t="s">
        <v>939</v>
      </c>
      <c r="L702" s="2" t="s">
        <v>7</v>
      </c>
      <c r="M702" s="2"/>
      <c r="N702" s="2" t="s">
        <v>939</v>
      </c>
      <c r="O702" s="2" t="s">
        <v>3466</v>
      </c>
      <c r="P702" s="2"/>
      <c r="Q702" s="2"/>
      <c r="R702" s="2"/>
      <c r="S702" s="2"/>
      <c r="T702" s="63">
        <v>160000</v>
      </c>
      <c r="U702" s="63">
        <v>160000</v>
      </c>
      <c r="V702" s="9"/>
      <c r="W702" s="2">
        <v>2017</v>
      </c>
      <c r="X702" s="91" t="s">
        <v>3467</v>
      </c>
    </row>
    <row r="703" spans="1:24" ht="114.75" customHeight="1" x14ac:dyDescent="0.25">
      <c r="A703" s="1" t="s">
        <v>3468</v>
      </c>
      <c r="B703" s="2" t="s">
        <v>1</v>
      </c>
      <c r="C703" s="42" t="s">
        <v>3469</v>
      </c>
      <c r="D703" s="84" t="s">
        <v>3470</v>
      </c>
      <c r="E703" s="84" t="s">
        <v>3470</v>
      </c>
      <c r="F703" s="84" t="s">
        <v>3471</v>
      </c>
      <c r="G703" s="2" t="s">
        <v>6</v>
      </c>
      <c r="H703" s="65">
        <v>100</v>
      </c>
      <c r="I703" s="95">
        <v>710000000</v>
      </c>
      <c r="J703" s="2" t="s">
        <v>7</v>
      </c>
      <c r="K703" s="2" t="s">
        <v>939</v>
      </c>
      <c r="L703" s="2" t="s">
        <v>7</v>
      </c>
      <c r="M703" s="2"/>
      <c r="N703" s="2" t="s">
        <v>939</v>
      </c>
      <c r="O703" s="2" t="s">
        <v>3466</v>
      </c>
      <c r="P703" s="2"/>
      <c r="Q703" s="2"/>
      <c r="R703" s="2"/>
      <c r="S703" s="2"/>
      <c r="T703" s="63">
        <v>170000</v>
      </c>
      <c r="U703" s="63">
        <v>170000</v>
      </c>
      <c r="V703" s="9"/>
      <c r="W703" s="2">
        <v>2017</v>
      </c>
      <c r="X703" s="91" t="s">
        <v>3467</v>
      </c>
    </row>
    <row r="704" spans="1:24" ht="114.75" customHeight="1" x14ac:dyDescent="0.25">
      <c r="A704" s="1" t="s">
        <v>3472</v>
      </c>
      <c r="B704" s="2" t="s">
        <v>1</v>
      </c>
      <c r="C704" s="42" t="s">
        <v>1332</v>
      </c>
      <c r="D704" s="84" t="s">
        <v>1333</v>
      </c>
      <c r="E704" s="84" t="s">
        <v>1333</v>
      </c>
      <c r="F704" s="84" t="s">
        <v>3473</v>
      </c>
      <c r="G704" s="2" t="s">
        <v>678</v>
      </c>
      <c r="H704" s="65">
        <v>10</v>
      </c>
      <c r="I704" s="2">
        <v>710000000</v>
      </c>
      <c r="J704" s="2" t="s">
        <v>7</v>
      </c>
      <c r="K704" s="2" t="s">
        <v>939</v>
      </c>
      <c r="L704" s="2" t="s">
        <v>7</v>
      </c>
      <c r="M704" s="2"/>
      <c r="N704" s="2" t="s">
        <v>3415</v>
      </c>
      <c r="O704" s="2" t="s">
        <v>73</v>
      </c>
      <c r="P704" s="2"/>
      <c r="Q704" s="2"/>
      <c r="R704" s="2"/>
      <c r="S704" s="2"/>
      <c r="T704" s="63">
        <v>0</v>
      </c>
      <c r="U704" s="63">
        <v>0</v>
      </c>
      <c r="V704" s="9"/>
      <c r="W704" s="2">
        <v>2017</v>
      </c>
      <c r="X704" s="91" t="s">
        <v>3782</v>
      </c>
    </row>
    <row r="705" spans="1:150" ht="114.75" customHeight="1" x14ac:dyDescent="0.25">
      <c r="A705" s="1" t="s">
        <v>3474</v>
      </c>
      <c r="B705" s="2" t="s">
        <v>1</v>
      </c>
      <c r="C705" s="42" t="s">
        <v>3475</v>
      </c>
      <c r="D705" s="84" t="s">
        <v>3476</v>
      </c>
      <c r="E705" s="84" t="s">
        <v>3477</v>
      </c>
      <c r="F705" s="84" t="s">
        <v>3478</v>
      </c>
      <c r="G705" s="95" t="s">
        <v>181</v>
      </c>
      <c r="H705" s="65">
        <v>0</v>
      </c>
      <c r="I705" s="2">
        <v>710000000</v>
      </c>
      <c r="J705" s="2" t="s">
        <v>7</v>
      </c>
      <c r="K705" s="2" t="s">
        <v>939</v>
      </c>
      <c r="L705" s="2" t="s">
        <v>7</v>
      </c>
      <c r="M705" s="2"/>
      <c r="N705" s="122" t="s">
        <v>3354</v>
      </c>
      <c r="O705" s="2" t="s">
        <v>709</v>
      </c>
      <c r="P705" s="2"/>
      <c r="Q705" s="2"/>
      <c r="R705" s="2"/>
      <c r="S705" s="2"/>
      <c r="T705" s="63">
        <v>484000</v>
      </c>
      <c r="U705" s="63">
        <f>T705*1.12</f>
        <v>542080</v>
      </c>
      <c r="V705" s="9"/>
      <c r="W705" s="2">
        <v>2017</v>
      </c>
      <c r="X705" s="91" t="s">
        <v>3370</v>
      </c>
    </row>
    <row r="706" spans="1:150" ht="114.75" customHeight="1" x14ac:dyDescent="0.25">
      <c r="A706" s="1" t="s">
        <v>3479</v>
      </c>
      <c r="B706" s="2" t="s">
        <v>1</v>
      </c>
      <c r="C706" s="42" t="s">
        <v>3480</v>
      </c>
      <c r="D706" s="84" t="s">
        <v>1340</v>
      </c>
      <c r="E706" s="84" t="s">
        <v>1341</v>
      </c>
      <c r="F706" s="84" t="s">
        <v>3481</v>
      </c>
      <c r="G706" s="95" t="s">
        <v>6</v>
      </c>
      <c r="H706" s="65">
        <v>70</v>
      </c>
      <c r="I706" s="2">
        <v>710000000</v>
      </c>
      <c r="J706" s="2" t="s">
        <v>7</v>
      </c>
      <c r="K706" s="2" t="s">
        <v>939</v>
      </c>
      <c r="L706" s="2" t="s">
        <v>7</v>
      </c>
      <c r="M706" s="2"/>
      <c r="N706" s="2" t="s">
        <v>3269</v>
      </c>
      <c r="O706" s="2" t="s">
        <v>73</v>
      </c>
      <c r="P706" s="2"/>
      <c r="Q706" s="2"/>
      <c r="R706" s="2"/>
      <c r="S706" s="2"/>
      <c r="T706" s="63">
        <v>0</v>
      </c>
      <c r="U706" s="63">
        <v>0</v>
      </c>
      <c r="V706" s="2" t="s">
        <v>11</v>
      </c>
      <c r="W706" s="2">
        <v>2017</v>
      </c>
      <c r="X706" s="91" t="s">
        <v>3782</v>
      </c>
    </row>
    <row r="707" spans="1:150" ht="114.75" customHeight="1" x14ac:dyDescent="0.25">
      <c r="A707" s="1" t="s">
        <v>3482</v>
      </c>
      <c r="B707" s="2" t="s">
        <v>1</v>
      </c>
      <c r="C707" s="95" t="s">
        <v>1253</v>
      </c>
      <c r="D707" s="42" t="s">
        <v>1254</v>
      </c>
      <c r="E707" s="42" t="s">
        <v>1254</v>
      </c>
      <c r="F707" s="84" t="s">
        <v>3483</v>
      </c>
      <c r="G707" s="95" t="s">
        <v>678</v>
      </c>
      <c r="H707" s="65">
        <v>100</v>
      </c>
      <c r="I707" s="95">
        <v>710000000</v>
      </c>
      <c r="J707" s="2" t="s">
        <v>7</v>
      </c>
      <c r="K707" s="2" t="s">
        <v>939</v>
      </c>
      <c r="L707" s="2" t="s">
        <v>7</v>
      </c>
      <c r="M707" s="2"/>
      <c r="N707" s="93" t="s">
        <v>3354</v>
      </c>
      <c r="O707" s="95" t="s">
        <v>2063</v>
      </c>
      <c r="P707" s="2"/>
      <c r="Q707" s="2"/>
      <c r="R707" s="2"/>
      <c r="S707" s="2"/>
      <c r="T707" s="63">
        <v>13900000</v>
      </c>
      <c r="U707" s="63">
        <f>T707*1.12</f>
        <v>15568000.000000002</v>
      </c>
      <c r="V707" s="2"/>
      <c r="W707" s="2">
        <v>2017</v>
      </c>
      <c r="X707" s="91" t="s">
        <v>3370</v>
      </c>
    </row>
    <row r="708" spans="1:150" ht="114.75" customHeight="1" x14ac:dyDescent="0.25">
      <c r="A708" s="1" t="s">
        <v>3484</v>
      </c>
      <c r="B708" s="2" t="s">
        <v>1</v>
      </c>
      <c r="C708" s="2" t="s">
        <v>668</v>
      </c>
      <c r="D708" s="42" t="s">
        <v>669</v>
      </c>
      <c r="E708" s="42" t="s">
        <v>670</v>
      </c>
      <c r="F708" s="42" t="s">
        <v>3485</v>
      </c>
      <c r="G708" s="95" t="s">
        <v>6</v>
      </c>
      <c r="H708" s="65">
        <v>100</v>
      </c>
      <c r="I708" s="95">
        <v>710000000</v>
      </c>
      <c r="J708" s="2" t="s">
        <v>7</v>
      </c>
      <c r="K708" s="2" t="s">
        <v>349</v>
      </c>
      <c r="L708" s="2" t="s">
        <v>1154</v>
      </c>
      <c r="M708" s="2"/>
      <c r="N708" s="2" t="s">
        <v>934</v>
      </c>
      <c r="O708" s="2" t="s">
        <v>73</v>
      </c>
      <c r="P708" s="2"/>
      <c r="Q708" s="2"/>
      <c r="R708" s="2"/>
      <c r="S708" s="2"/>
      <c r="T708" s="56">
        <v>200000</v>
      </c>
      <c r="U708" s="56">
        <v>224000</v>
      </c>
      <c r="V708" s="2"/>
      <c r="W708" s="2">
        <v>2017</v>
      </c>
      <c r="X708" s="91" t="s">
        <v>3370</v>
      </c>
    </row>
    <row r="709" spans="1:150" ht="114.75" customHeight="1" x14ac:dyDescent="0.25">
      <c r="A709" s="1" t="s">
        <v>3486</v>
      </c>
      <c r="B709" s="2" t="s">
        <v>1</v>
      </c>
      <c r="C709" s="2" t="s">
        <v>2068</v>
      </c>
      <c r="D709" s="57" t="s">
        <v>2069</v>
      </c>
      <c r="E709" s="57" t="s">
        <v>2070</v>
      </c>
      <c r="F709" s="42" t="s">
        <v>2071</v>
      </c>
      <c r="G709" s="93" t="s">
        <v>6</v>
      </c>
      <c r="H709" s="67">
        <v>0</v>
      </c>
      <c r="I709" s="2">
        <v>710000000</v>
      </c>
      <c r="J709" s="2" t="s">
        <v>7</v>
      </c>
      <c r="K709" s="93" t="s">
        <v>349</v>
      </c>
      <c r="L709" s="2" t="s">
        <v>2495</v>
      </c>
      <c r="M709" s="93"/>
      <c r="N709" s="2" t="s">
        <v>411</v>
      </c>
      <c r="O709" s="2" t="s">
        <v>1422</v>
      </c>
      <c r="P709" s="93"/>
      <c r="Q709" s="93"/>
      <c r="R709" s="93"/>
      <c r="S709" s="93"/>
      <c r="T709" s="56">
        <v>0</v>
      </c>
      <c r="U709" s="56">
        <v>0</v>
      </c>
      <c r="V709" s="93"/>
      <c r="W709" s="64">
        <v>2017</v>
      </c>
      <c r="X709" s="91" t="s">
        <v>3739</v>
      </c>
    </row>
    <row r="710" spans="1:150" s="47" customFormat="1" ht="95.25" customHeight="1" x14ac:dyDescent="0.2">
      <c r="A710" s="1" t="s">
        <v>3783</v>
      </c>
      <c r="B710" s="2" t="s">
        <v>1</v>
      </c>
      <c r="C710" s="2" t="s">
        <v>2068</v>
      </c>
      <c r="D710" s="57" t="s">
        <v>2069</v>
      </c>
      <c r="E710" s="57" t="s">
        <v>2070</v>
      </c>
      <c r="F710" s="42" t="s">
        <v>2071</v>
      </c>
      <c r="G710" s="93" t="s">
        <v>6</v>
      </c>
      <c r="H710" s="67">
        <v>0</v>
      </c>
      <c r="I710" s="2">
        <v>710000000</v>
      </c>
      <c r="J710" s="2" t="s">
        <v>7</v>
      </c>
      <c r="K710" s="93" t="s">
        <v>349</v>
      </c>
      <c r="L710" s="2" t="s">
        <v>2495</v>
      </c>
      <c r="M710" s="93"/>
      <c r="N710" s="2" t="s">
        <v>411</v>
      </c>
      <c r="O710" s="2" t="s">
        <v>1422</v>
      </c>
      <c r="P710" s="93"/>
      <c r="Q710" s="93"/>
      <c r="R710" s="93"/>
      <c r="S710" s="93"/>
      <c r="T710" s="56">
        <v>1513342750</v>
      </c>
      <c r="U710" s="56">
        <v>1513342750</v>
      </c>
      <c r="V710" s="93"/>
      <c r="W710" s="64">
        <v>2017</v>
      </c>
      <c r="X710" s="91" t="s">
        <v>3784</v>
      </c>
    </row>
    <row r="711" spans="1:150" ht="76.5" customHeight="1" x14ac:dyDescent="0.25">
      <c r="A711" s="1" t="s">
        <v>3487</v>
      </c>
      <c r="B711" s="64" t="s">
        <v>1</v>
      </c>
      <c r="C711" s="64" t="s">
        <v>1270</v>
      </c>
      <c r="D711" s="84" t="s">
        <v>1271</v>
      </c>
      <c r="E711" s="84" t="s">
        <v>1272</v>
      </c>
      <c r="F711" s="84" t="s">
        <v>3488</v>
      </c>
      <c r="G711" s="64" t="s">
        <v>6</v>
      </c>
      <c r="H711" s="67">
        <v>0</v>
      </c>
      <c r="I711" s="64">
        <v>710000000</v>
      </c>
      <c r="J711" s="2" t="s">
        <v>7</v>
      </c>
      <c r="K711" s="64" t="s">
        <v>939</v>
      </c>
      <c r="L711" s="64" t="s">
        <v>7</v>
      </c>
      <c r="M711" s="176"/>
      <c r="N711" s="64" t="s">
        <v>3489</v>
      </c>
      <c r="O711" s="64" t="s">
        <v>709</v>
      </c>
      <c r="P711" s="176"/>
      <c r="Q711" s="176"/>
      <c r="R711" s="176"/>
      <c r="S711" s="176"/>
      <c r="T711" s="96">
        <v>0</v>
      </c>
      <c r="U711" s="96">
        <v>0</v>
      </c>
      <c r="V711" s="176"/>
      <c r="W711" s="64">
        <v>2017</v>
      </c>
      <c r="X711" s="91" t="s">
        <v>3782</v>
      </c>
    </row>
    <row r="712" spans="1:150" s="47" customFormat="1" ht="95.25" customHeight="1" x14ac:dyDescent="0.2">
      <c r="A712" s="76" t="s">
        <v>3785</v>
      </c>
      <c r="B712" s="2" t="s">
        <v>1</v>
      </c>
      <c r="C712" s="2" t="s">
        <v>3786</v>
      </c>
      <c r="D712" s="42" t="s">
        <v>1138</v>
      </c>
      <c r="E712" s="42" t="s">
        <v>3787</v>
      </c>
      <c r="F712" s="42"/>
      <c r="G712" s="2" t="s">
        <v>6</v>
      </c>
      <c r="H712" s="58">
        <v>5</v>
      </c>
      <c r="I712" s="2">
        <v>710000000</v>
      </c>
      <c r="J712" s="2" t="s">
        <v>7</v>
      </c>
      <c r="K712" s="2" t="s">
        <v>3354</v>
      </c>
      <c r="L712" s="2" t="s">
        <v>7</v>
      </c>
      <c r="M712" s="2"/>
      <c r="N712" s="2" t="s">
        <v>3354</v>
      </c>
      <c r="O712" s="2" t="s">
        <v>73</v>
      </c>
      <c r="P712" s="2"/>
      <c r="Q712" s="2"/>
      <c r="R712" s="56"/>
      <c r="S712" s="59"/>
      <c r="T712" s="56">
        <v>1785714.2857142854</v>
      </c>
      <c r="U712" s="56">
        <v>2000000</v>
      </c>
      <c r="V712" s="13"/>
      <c r="W712" s="13">
        <v>2017</v>
      </c>
      <c r="X712" s="91" t="s">
        <v>3616</v>
      </c>
    </row>
    <row r="713" spans="1:150" s="47" customFormat="1" ht="95.25" customHeight="1" x14ac:dyDescent="0.2">
      <c r="A713" s="76" t="s">
        <v>3788</v>
      </c>
      <c r="B713" s="2" t="s">
        <v>1</v>
      </c>
      <c r="C713" s="42" t="s">
        <v>2965</v>
      </c>
      <c r="D713" s="177" t="s">
        <v>2966</v>
      </c>
      <c r="E713" s="177" t="s">
        <v>2966</v>
      </c>
      <c r="F713" s="57" t="s">
        <v>2967</v>
      </c>
      <c r="G713" s="2" t="s">
        <v>6</v>
      </c>
      <c r="H713" s="65">
        <v>100</v>
      </c>
      <c r="I713" s="2">
        <v>710000000</v>
      </c>
      <c r="J713" s="2" t="s">
        <v>7</v>
      </c>
      <c r="K713" s="2" t="s">
        <v>3354</v>
      </c>
      <c r="L713" s="150" t="s">
        <v>667</v>
      </c>
      <c r="M713" s="2"/>
      <c r="N713" s="2" t="s">
        <v>3354</v>
      </c>
      <c r="O713" s="2" t="s">
        <v>3789</v>
      </c>
      <c r="P713" s="2"/>
      <c r="Q713" s="2"/>
      <c r="R713" s="2"/>
      <c r="S713" s="2"/>
      <c r="T713" s="63">
        <f>U713/1.12</f>
        <v>285714.28571428568</v>
      </c>
      <c r="U713" s="63">
        <v>320000</v>
      </c>
      <c r="V713" s="9"/>
      <c r="W713" s="2">
        <v>2017</v>
      </c>
      <c r="X713" s="91" t="s">
        <v>3616</v>
      </c>
    </row>
    <row r="714" spans="1:150" s="47" customFormat="1" ht="95.25" customHeight="1" x14ac:dyDescent="0.2">
      <c r="A714" s="76" t="s">
        <v>3790</v>
      </c>
      <c r="B714" s="2" t="s">
        <v>1</v>
      </c>
      <c r="C714" s="64" t="s">
        <v>3469</v>
      </c>
      <c r="D714" s="137" t="s">
        <v>3470</v>
      </c>
      <c r="E714" s="137" t="s">
        <v>3470</v>
      </c>
      <c r="F714" s="57" t="s">
        <v>3791</v>
      </c>
      <c r="G714" s="2" t="s">
        <v>6</v>
      </c>
      <c r="H714" s="65">
        <v>100</v>
      </c>
      <c r="I714" s="2">
        <v>710000000</v>
      </c>
      <c r="J714" s="2" t="s">
        <v>7</v>
      </c>
      <c r="K714" s="2" t="s">
        <v>3354</v>
      </c>
      <c r="L714" s="2" t="s">
        <v>7</v>
      </c>
      <c r="M714" s="2"/>
      <c r="N714" s="2" t="s">
        <v>3792</v>
      </c>
      <c r="O714" s="2" t="s">
        <v>397</v>
      </c>
      <c r="P714" s="2"/>
      <c r="Q714" s="2"/>
      <c r="R714" s="2"/>
      <c r="S714" s="2"/>
      <c r="T714" s="63">
        <f>U714/1.12</f>
        <v>153546.42857142855</v>
      </c>
      <c r="U714" s="63">
        <v>171972</v>
      </c>
      <c r="V714" s="2"/>
      <c r="W714" s="2">
        <v>2017</v>
      </c>
      <c r="X714" s="91" t="s">
        <v>3616</v>
      </c>
    </row>
    <row r="715" spans="1:150" ht="95.25" customHeight="1" x14ac:dyDescent="0.25">
      <c r="A715" s="76" t="s">
        <v>3793</v>
      </c>
      <c r="B715" s="2" t="s">
        <v>1</v>
      </c>
      <c r="C715" s="2" t="s">
        <v>1061</v>
      </c>
      <c r="D715" s="57" t="s">
        <v>1062</v>
      </c>
      <c r="E715" s="57" t="s">
        <v>1063</v>
      </c>
      <c r="F715" s="57" t="s">
        <v>2062</v>
      </c>
      <c r="G715" s="2" t="s">
        <v>6</v>
      </c>
      <c r="H715" s="58">
        <v>100</v>
      </c>
      <c r="I715" s="2">
        <v>710000000</v>
      </c>
      <c r="J715" s="2" t="s">
        <v>7</v>
      </c>
      <c r="K715" s="2" t="s">
        <v>3354</v>
      </c>
      <c r="L715" s="2" t="s">
        <v>3794</v>
      </c>
      <c r="M715" s="2"/>
      <c r="N715" s="2" t="s">
        <v>3354</v>
      </c>
      <c r="O715" s="2" t="s">
        <v>2063</v>
      </c>
      <c r="P715" s="2"/>
      <c r="Q715" s="2"/>
      <c r="R715" s="56"/>
      <c r="S715" s="59"/>
      <c r="T715" s="56">
        <v>340000</v>
      </c>
      <c r="U715" s="56">
        <f>T715*1.12</f>
        <v>380800.00000000006</v>
      </c>
      <c r="V715" s="47"/>
      <c r="W715" s="13">
        <v>2017</v>
      </c>
      <c r="X715" s="91" t="s">
        <v>3616</v>
      </c>
      <c r="Y715" s="47"/>
      <c r="Z715" s="47"/>
      <c r="AA715" s="47"/>
      <c r="AB715" s="47"/>
      <c r="AC715" s="47"/>
      <c r="AD715" s="47"/>
      <c r="AE715" s="47"/>
      <c r="AF715" s="47"/>
      <c r="AG715" s="47"/>
      <c r="AH715" s="47"/>
      <c r="AI715" s="47"/>
      <c r="AJ715" s="47"/>
      <c r="AK715" s="47"/>
      <c r="AL715" s="47"/>
      <c r="AM715" s="47"/>
      <c r="AN715" s="47"/>
      <c r="AO715" s="47"/>
      <c r="AP715" s="47"/>
      <c r="AQ715" s="47"/>
      <c r="AR715" s="47"/>
      <c r="AS715" s="47"/>
      <c r="AT715" s="47"/>
      <c r="AU715" s="47"/>
      <c r="AV715" s="47"/>
      <c r="AW715" s="47"/>
      <c r="AX715" s="47"/>
      <c r="AY715" s="47"/>
      <c r="AZ715" s="47"/>
      <c r="BA715" s="47"/>
      <c r="BB715" s="47"/>
      <c r="BC715" s="47"/>
      <c r="BD715" s="47"/>
      <c r="BE715" s="47"/>
      <c r="BF715" s="47"/>
      <c r="BG715" s="47"/>
      <c r="BH715" s="47"/>
      <c r="BI715" s="47"/>
      <c r="BJ715" s="47"/>
      <c r="BK715" s="47"/>
      <c r="BL715" s="47"/>
      <c r="BM715" s="47"/>
      <c r="BN715" s="47"/>
      <c r="BO715" s="47"/>
      <c r="BP715" s="47"/>
      <c r="BQ715" s="47"/>
      <c r="BR715" s="47"/>
      <c r="BS715" s="47"/>
      <c r="BT715" s="47"/>
      <c r="BU715" s="47"/>
      <c r="BV715" s="47"/>
      <c r="BW715" s="47"/>
      <c r="BX715" s="47"/>
      <c r="BY715" s="47"/>
      <c r="BZ715" s="47"/>
      <c r="CA715" s="47"/>
      <c r="CB715" s="47"/>
      <c r="CC715" s="47"/>
      <c r="CD715" s="47"/>
      <c r="CE715" s="47"/>
      <c r="CF715" s="47"/>
      <c r="CG715" s="47"/>
      <c r="CH715" s="47"/>
      <c r="CI715" s="47"/>
      <c r="CJ715" s="47"/>
      <c r="CK715" s="47"/>
      <c r="CL715" s="47"/>
      <c r="CM715" s="47"/>
      <c r="CN715" s="47"/>
      <c r="CO715" s="47"/>
      <c r="CP715" s="47"/>
      <c r="CQ715" s="47"/>
      <c r="CR715" s="47"/>
      <c r="CS715" s="47"/>
      <c r="CT715" s="47"/>
      <c r="CU715" s="47"/>
      <c r="CV715" s="47"/>
      <c r="CW715" s="47"/>
      <c r="CX715" s="47"/>
      <c r="CY715" s="47"/>
      <c r="CZ715" s="47"/>
      <c r="DA715" s="47"/>
      <c r="DB715" s="47"/>
      <c r="DC715" s="47"/>
      <c r="DD715" s="47"/>
      <c r="DE715" s="47"/>
      <c r="DF715" s="47"/>
      <c r="DG715" s="47"/>
      <c r="DH715" s="47"/>
      <c r="DI715" s="47"/>
      <c r="DJ715" s="47"/>
      <c r="DK715" s="47"/>
      <c r="DL715" s="47"/>
      <c r="DM715" s="47"/>
      <c r="DN715" s="47"/>
      <c r="DO715" s="47"/>
      <c r="DP715" s="47"/>
      <c r="DQ715" s="47"/>
      <c r="DR715" s="47"/>
      <c r="DS715" s="47"/>
      <c r="DT715" s="47"/>
      <c r="DU715" s="47"/>
      <c r="DV715" s="47"/>
      <c r="DW715" s="47"/>
      <c r="DX715" s="47"/>
      <c r="DY715" s="47"/>
      <c r="DZ715" s="47"/>
      <c r="EA715" s="47"/>
      <c r="EB715" s="47"/>
      <c r="EC715" s="47"/>
      <c r="ED715" s="47"/>
      <c r="EE715" s="47"/>
      <c r="EF715" s="47"/>
      <c r="EG715" s="47"/>
      <c r="EH715" s="47"/>
      <c r="EI715" s="47"/>
      <c r="EJ715" s="47"/>
      <c r="EK715" s="47"/>
      <c r="EL715" s="47"/>
      <c r="EM715" s="47"/>
      <c r="EN715" s="47"/>
      <c r="EO715" s="47"/>
      <c r="EP715" s="47"/>
      <c r="EQ715" s="47"/>
      <c r="ER715" s="47"/>
      <c r="ES715" s="47"/>
      <c r="ET715" s="47"/>
    </row>
    <row r="716" spans="1:150" ht="95.25" customHeight="1" x14ac:dyDescent="0.25">
      <c r="A716" s="76" t="s">
        <v>3795</v>
      </c>
      <c r="B716" s="2" t="s">
        <v>1</v>
      </c>
      <c r="C716" s="2" t="s">
        <v>1047</v>
      </c>
      <c r="D716" s="42" t="s">
        <v>1048</v>
      </c>
      <c r="E716" s="42" t="s">
        <v>1049</v>
      </c>
      <c r="F716" s="42" t="s">
        <v>3796</v>
      </c>
      <c r="G716" s="2" t="s">
        <v>6</v>
      </c>
      <c r="H716" s="58">
        <v>76</v>
      </c>
      <c r="I716" s="2">
        <v>710000000</v>
      </c>
      <c r="J716" s="2" t="s">
        <v>7</v>
      </c>
      <c r="K716" s="2" t="s">
        <v>3354</v>
      </c>
      <c r="L716" s="2" t="s">
        <v>7</v>
      </c>
      <c r="M716" s="2"/>
      <c r="N716" s="2" t="s">
        <v>3415</v>
      </c>
      <c r="O716" s="2" t="s">
        <v>894</v>
      </c>
      <c r="P716" s="2"/>
      <c r="Q716" s="2"/>
      <c r="R716" s="56"/>
      <c r="S716" s="59"/>
      <c r="T716" s="56">
        <v>1933910.71</v>
      </c>
      <c r="U716" s="56">
        <v>2165980</v>
      </c>
      <c r="V716" s="13"/>
      <c r="W716" s="13">
        <v>2017</v>
      </c>
      <c r="X716" s="91" t="s">
        <v>3616</v>
      </c>
    </row>
    <row r="717" spans="1:150" ht="95.25" customHeight="1" x14ac:dyDescent="0.25">
      <c r="A717" s="76" t="s">
        <v>3797</v>
      </c>
      <c r="B717" s="2" t="s">
        <v>1</v>
      </c>
      <c r="C717" s="2" t="s">
        <v>1047</v>
      </c>
      <c r="D717" s="42" t="s">
        <v>1048</v>
      </c>
      <c r="E717" s="42" t="s">
        <v>1049</v>
      </c>
      <c r="F717" s="42" t="s">
        <v>3798</v>
      </c>
      <c r="G717" s="2" t="s">
        <v>6</v>
      </c>
      <c r="H717" s="65">
        <v>0</v>
      </c>
      <c r="I717" s="2">
        <v>710000000</v>
      </c>
      <c r="J717" s="2" t="s">
        <v>7</v>
      </c>
      <c r="K717" s="2" t="s">
        <v>3354</v>
      </c>
      <c r="L717" s="2" t="s">
        <v>7</v>
      </c>
      <c r="M717" s="2"/>
      <c r="N717" s="2" t="s">
        <v>3415</v>
      </c>
      <c r="O717" s="2" t="s">
        <v>894</v>
      </c>
      <c r="P717" s="2"/>
      <c r="Q717" s="2"/>
      <c r="R717" s="56"/>
      <c r="S717" s="59"/>
      <c r="T717" s="56">
        <v>1700000</v>
      </c>
      <c r="U717" s="56">
        <v>1700000</v>
      </c>
      <c r="V717" s="13"/>
      <c r="W717" s="13">
        <v>2017</v>
      </c>
      <c r="X717" s="91" t="s">
        <v>3799</v>
      </c>
    </row>
    <row r="718" spans="1:150" s="47" customFormat="1" ht="95.25" customHeight="1" x14ac:dyDescent="0.2">
      <c r="A718" s="76" t="s">
        <v>3800</v>
      </c>
      <c r="B718" s="2" t="s">
        <v>664</v>
      </c>
      <c r="C718" s="2" t="s">
        <v>3996</v>
      </c>
      <c r="D718" s="42" t="s">
        <v>3802</v>
      </c>
      <c r="E718" s="42" t="s">
        <v>3997</v>
      </c>
      <c r="F718" s="42"/>
      <c r="G718" s="2" t="s">
        <v>6</v>
      </c>
      <c r="H718" s="58">
        <v>50</v>
      </c>
      <c r="I718" s="2">
        <v>710000000</v>
      </c>
      <c r="J718" s="2" t="s">
        <v>7</v>
      </c>
      <c r="K718" s="2" t="s">
        <v>3354</v>
      </c>
      <c r="L718" s="150" t="s">
        <v>667</v>
      </c>
      <c r="M718" s="2"/>
      <c r="N718" s="2" t="s">
        <v>3415</v>
      </c>
      <c r="O718" s="2" t="s">
        <v>3803</v>
      </c>
      <c r="P718" s="2"/>
      <c r="Q718" s="2"/>
      <c r="R718" s="56"/>
      <c r="S718" s="59"/>
      <c r="T718" s="56">
        <f>U718/1.12</f>
        <v>791437499.99999988</v>
      </c>
      <c r="U718" s="56">
        <v>886410000</v>
      </c>
      <c r="V718" s="13"/>
      <c r="W718" s="13">
        <v>2017</v>
      </c>
      <c r="X718" s="91" t="s">
        <v>3616</v>
      </c>
    </row>
    <row r="719" spans="1:150" s="47" customFormat="1" ht="95.25" customHeight="1" x14ac:dyDescent="0.2">
      <c r="A719" s="76" t="s">
        <v>3804</v>
      </c>
      <c r="B719" s="2" t="s">
        <v>1</v>
      </c>
      <c r="C719" s="2" t="s">
        <v>696</v>
      </c>
      <c r="D719" s="84" t="s">
        <v>697</v>
      </c>
      <c r="E719" s="84" t="s">
        <v>697</v>
      </c>
      <c r="F719" s="42" t="s">
        <v>3805</v>
      </c>
      <c r="G719" s="64" t="s">
        <v>6</v>
      </c>
      <c r="H719" s="67">
        <v>100</v>
      </c>
      <c r="I719" s="2">
        <v>710000000</v>
      </c>
      <c r="J719" s="2" t="s">
        <v>7</v>
      </c>
      <c r="K719" s="2" t="s">
        <v>3354</v>
      </c>
      <c r="L719" s="2" t="s">
        <v>7</v>
      </c>
      <c r="M719" s="2"/>
      <c r="N719" s="2" t="s">
        <v>3806</v>
      </c>
      <c r="O719" s="2" t="s">
        <v>3807</v>
      </c>
      <c r="P719" s="64"/>
      <c r="Q719" s="64"/>
      <c r="R719" s="64"/>
      <c r="S719" s="64"/>
      <c r="T719" s="92">
        <f>U719/1.12</f>
        <v>401785.71428571426</v>
      </c>
      <c r="U719" s="92">
        <v>450000</v>
      </c>
      <c r="V719" s="2"/>
      <c r="W719" s="2">
        <v>2017</v>
      </c>
      <c r="X719" s="91" t="s">
        <v>3616</v>
      </c>
    </row>
    <row r="720" spans="1:150" ht="95.25" customHeight="1" x14ac:dyDescent="0.25">
      <c r="A720" s="76" t="s">
        <v>3808</v>
      </c>
      <c r="B720" s="2" t="s">
        <v>1</v>
      </c>
      <c r="C720" s="2" t="s">
        <v>3809</v>
      </c>
      <c r="D720" s="42" t="s">
        <v>3810</v>
      </c>
      <c r="E720" s="42" t="s">
        <v>3811</v>
      </c>
      <c r="F720" s="42" t="s">
        <v>3812</v>
      </c>
      <c r="G720" s="2" t="s">
        <v>6</v>
      </c>
      <c r="H720" s="58">
        <v>100</v>
      </c>
      <c r="I720" s="2">
        <v>710000000</v>
      </c>
      <c r="J720" s="2" t="s">
        <v>7</v>
      </c>
      <c r="K720" s="2" t="s">
        <v>939</v>
      </c>
      <c r="L720" s="2" t="s">
        <v>667</v>
      </c>
      <c r="M720" s="2"/>
      <c r="N720" s="2" t="s">
        <v>3813</v>
      </c>
      <c r="O720" s="2" t="s">
        <v>397</v>
      </c>
      <c r="P720" s="2"/>
      <c r="Q720" s="2"/>
      <c r="R720" s="56"/>
      <c r="S720" s="59"/>
      <c r="T720" s="56">
        <f>U720/1.12</f>
        <v>1339285.7142857141</v>
      </c>
      <c r="U720" s="56">
        <v>1500000</v>
      </c>
      <c r="V720" s="13"/>
      <c r="W720" s="13">
        <v>2017</v>
      </c>
      <c r="X720" s="91" t="s">
        <v>3616</v>
      </c>
    </row>
    <row r="721" spans="1:24" s="47" customFormat="1" ht="95.25" customHeight="1" x14ac:dyDescent="0.2">
      <c r="A721" s="76" t="s">
        <v>3814</v>
      </c>
      <c r="B721" s="2" t="s">
        <v>1</v>
      </c>
      <c r="C721" s="2" t="s">
        <v>3809</v>
      </c>
      <c r="D721" s="42" t="s">
        <v>3810</v>
      </c>
      <c r="E721" s="42" t="s">
        <v>3811</v>
      </c>
      <c r="F721" s="42" t="s">
        <v>3815</v>
      </c>
      <c r="G721" s="2" t="s">
        <v>6</v>
      </c>
      <c r="H721" s="58">
        <v>100</v>
      </c>
      <c r="I721" s="2">
        <v>710000000</v>
      </c>
      <c r="J721" s="2" t="s">
        <v>7</v>
      </c>
      <c r="K721" s="2" t="s">
        <v>939</v>
      </c>
      <c r="L721" s="2" t="s">
        <v>667</v>
      </c>
      <c r="M721" s="2"/>
      <c r="N721" s="2" t="s">
        <v>3813</v>
      </c>
      <c r="O721" s="2" t="s">
        <v>397</v>
      </c>
      <c r="P721" s="2"/>
      <c r="Q721" s="2"/>
      <c r="R721" s="56"/>
      <c r="S721" s="59"/>
      <c r="T721" s="56">
        <f>U721/1.12</f>
        <v>205357.14285714284</v>
      </c>
      <c r="U721" s="56">
        <v>230000</v>
      </c>
      <c r="V721" s="13"/>
      <c r="W721" s="13">
        <v>2017</v>
      </c>
      <c r="X721" s="91" t="s">
        <v>3616</v>
      </c>
    </row>
    <row r="722" spans="1:24" ht="95.25" customHeight="1" x14ac:dyDescent="0.25">
      <c r="A722" s="76" t="s">
        <v>3816</v>
      </c>
      <c r="B722" s="2" t="s">
        <v>664</v>
      </c>
      <c r="C722" s="42" t="s">
        <v>668</v>
      </c>
      <c r="D722" s="84" t="s">
        <v>669</v>
      </c>
      <c r="E722" s="84" t="s">
        <v>670</v>
      </c>
      <c r="F722" s="84" t="s">
        <v>3817</v>
      </c>
      <c r="G722" s="2" t="s">
        <v>6</v>
      </c>
      <c r="H722" s="65">
        <v>0</v>
      </c>
      <c r="I722" s="2">
        <v>710000000</v>
      </c>
      <c r="J722" s="2" t="s">
        <v>7</v>
      </c>
      <c r="K722" s="2" t="s">
        <v>3354</v>
      </c>
      <c r="L722" s="2" t="s">
        <v>1154</v>
      </c>
      <c r="M722" s="2"/>
      <c r="N722" s="2" t="s">
        <v>3354</v>
      </c>
      <c r="O722" s="2" t="s">
        <v>3818</v>
      </c>
      <c r="P722" s="2"/>
      <c r="Q722" s="2"/>
      <c r="R722" s="2"/>
      <c r="S722" s="2"/>
      <c r="T722" s="63">
        <v>400000</v>
      </c>
      <c r="U722" s="63">
        <v>400000</v>
      </c>
      <c r="V722" s="9"/>
      <c r="W722" s="2">
        <v>2017</v>
      </c>
      <c r="X722" s="91" t="s">
        <v>3799</v>
      </c>
    </row>
    <row r="723" spans="1:24" x14ac:dyDescent="0.25">
      <c r="A723" s="3" t="s">
        <v>1226</v>
      </c>
      <c r="B723" s="4"/>
      <c r="C723" s="4"/>
      <c r="D723" s="120"/>
      <c r="E723" s="120"/>
      <c r="F723" s="120"/>
      <c r="G723" s="4"/>
      <c r="H723" s="4"/>
      <c r="I723" s="4"/>
      <c r="J723" s="4"/>
      <c r="K723" s="4"/>
      <c r="L723" s="4"/>
      <c r="M723" s="4"/>
      <c r="N723" s="4"/>
      <c r="O723" s="4"/>
      <c r="P723" s="4"/>
      <c r="Q723" s="4"/>
      <c r="R723" s="11"/>
      <c r="S723" s="75"/>
      <c r="T723" s="75">
        <f>SUM(T260:T722)</f>
        <v>13094684179.067142</v>
      </c>
      <c r="U723" s="75">
        <f>SUM(U260:U722)</f>
        <v>13958385176.521603</v>
      </c>
      <c r="V723" s="4"/>
      <c r="W723" s="4"/>
      <c r="X723" s="14"/>
    </row>
    <row r="724" spans="1:24" x14ac:dyDescent="0.25">
      <c r="A724" s="3"/>
      <c r="B724" s="2"/>
      <c r="C724" s="2"/>
      <c r="D724" s="84"/>
      <c r="E724" s="84"/>
      <c r="F724" s="84"/>
      <c r="G724" s="4"/>
      <c r="H724" s="4"/>
      <c r="I724" s="4"/>
      <c r="J724" s="4"/>
      <c r="K724" s="4"/>
      <c r="L724" s="4"/>
      <c r="M724" s="4"/>
      <c r="N724" s="4"/>
      <c r="O724" s="4"/>
      <c r="P724" s="4"/>
      <c r="Q724" s="4"/>
      <c r="R724" s="75"/>
      <c r="S724" s="75"/>
      <c r="T724" s="75"/>
      <c r="U724" s="11"/>
      <c r="V724" s="4"/>
      <c r="W724" s="4"/>
      <c r="X724" s="14"/>
    </row>
    <row r="725" spans="1:24" ht="15.75" thickBot="1" x14ac:dyDescent="0.3">
      <c r="A725" s="85" t="s">
        <v>1227</v>
      </c>
      <c r="B725" s="82"/>
      <c r="C725" s="82"/>
      <c r="D725" s="86"/>
      <c r="E725" s="86"/>
      <c r="F725" s="86"/>
      <c r="G725" s="82"/>
      <c r="H725" s="82"/>
      <c r="I725" s="82"/>
      <c r="J725" s="82"/>
      <c r="K725" s="82"/>
      <c r="L725" s="82"/>
      <c r="M725" s="82"/>
      <c r="N725" s="82"/>
      <c r="O725" s="82"/>
      <c r="P725" s="82"/>
      <c r="Q725" s="82"/>
      <c r="R725" s="81"/>
      <c r="S725" s="81"/>
      <c r="T725" s="81">
        <f>T723+T258+T159</f>
        <v>65827054869.923523</v>
      </c>
      <c r="U725" s="81">
        <f>U723+U258+U159</f>
        <v>73018640350.280762</v>
      </c>
      <c r="V725" s="82"/>
      <c r="W725" s="82"/>
      <c r="X725" s="83"/>
    </row>
  </sheetData>
  <mergeCells count="6">
    <mergeCell ref="A2:X2"/>
    <mergeCell ref="A5:B5"/>
    <mergeCell ref="C5:W5"/>
    <mergeCell ref="Q6:X7"/>
    <mergeCell ref="Q8:X9"/>
    <mergeCell ref="A4:S4"/>
  </mergeCells>
  <hyperlinks>
    <hyperlink ref="C144" r:id="rId1" display="https://enstru.kz/code.jsp?&amp;t=%D0%A1%D0%BA%D0%BE%D1%82%D1%87&amp;s=common&amp;p=10&amp;n=2&amp;S=32%2E99%2E59%2E900&amp;N=%D0%A1%D0%BA%D0%BE%D1%82%D1%87&amp;fc=1&amp;fg=1&amp;new=32.99.59.900.084.00.0796.000000000020"/>
    <hyperlink ref="C137" r:id="rId2" display="https://enstru.kz/code.jsp?&amp;t=Скотч&amp;s=common&amp;p=10&amp;n=1&amp;S=32%2E99%2E59%2E900&amp;N=Скотч&amp;fc=1&amp;fg=1&amp;new=32.99.59.900.084.00.0796.000000000015"/>
  </hyperlinks>
  <pageMargins left="0.70866141732283472" right="0.70866141732283472" top="0.74803149606299213" bottom="0.74803149606299213" header="0.31496062992125984" footer="0.31496062992125984"/>
  <pageSetup paperSize="9" scale="39" orientation="landscape" r:id="rId3"/>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725"/>
  <sheetViews>
    <sheetView tabSelected="1" zoomScaleNormal="100" workbookViewId="0">
      <selection activeCell="E124" sqref="E124:E125"/>
    </sheetView>
  </sheetViews>
  <sheetFormatPr defaultRowHeight="15" x14ac:dyDescent="0.25"/>
  <cols>
    <col min="1" max="1" width="8.85546875" style="61" customWidth="1"/>
    <col min="2" max="2" width="12.7109375" style="61" customWidth="1"/>
    <col min="3" max="3" width="13.85546875" style="61" customWidth="1"/>
    <col min="4" max="6" width="29" style="61" customWidth="1"/>
    <col min="7" max="8" width="9.140625" style="61"/>
    <col min="9" max="9" width="12" style="61" customWidth="1"/>
    <col min="10" max="10" width="16.5703125" style="61" customWidth="1"/>
    <col min="11" max="11" width="9.140625" style="61"/>
    <col min="12" max="12" width="24.7109375" style="61" customWidth="1"/>
    <col min="13" max="13" width="9.140625" style="61"/>
    <col min="14" max="14" width="16.140625" style="61" customWidth="1"/>
    <col min="15" max="15" width="27.28515625" style="61" customWidth="1"/>
    <col min="16" max="16" width="8.42578125" style="61" customWidth="1"/>
    <col min="17" max="18" width="9.140625" style="61"/>
    <col min="19" max="19" width="13.7109375" style="61" customWidth="1"/>
    <col min="20" max="20" width="17.85546875" style="61" customWidth="1"/>
    <col min="21" max="21" width="17.28515625" style="61" customWidth="1"/>
    <col min="22" max="22" width="8" style="61" customWidth="1"/>
    <col min="23" max="23" width="8.28515625" style="61" customWidth="1"/>
    <col min="24" max="24" width="21.5703125" style="61" customWidth="1"/>
    <col min="25" max="148" width="9.140625" style="41"/>
    <col min="149" max="16384" width="9.140625" style="61"/>
  </cols>
  <sheetData>
    <row r="1" spans="1:148" s="21" customFormat="1" ht="12.75" x14ac:dyDescent="0.2">
      <c r="A1" s="152"/>
      <c r="B1" s="152"/>
      <c r="C1" s="152"/>
      <c r="D1" s="17"/>
      <c r="E1" s="17"/>
      <c r="F1" s="17"/>
      <c r="G1" s="17"/>
      <c r="H1" s="17"/>
      <c r="I1" s="17"/>
      <c r="J1" s="17"/>
      <c r="K1" s="17"/>
      <c r="L1" s="17"/>
      <c r="M1" s="17"/>
      <c r="N1" s="17"/>
      <c r="O1" s="16"/>
      <c r="P1" s="16"/>
      <c r="Q1" s="17"/>
      <c r="R1" s="16"/>
      <c r="S1" s="17"/>
      <c r="T1" s="16"/>
      <c r="U1" s="20"/>
      <c r="V1" s="20"/>
      <c r="W1" s="153"/>
      <c r="X1" s="16"/>
    </row>
    <row r="2" spans="1:148" s="17" customFormat="1" ht="15.75" x14ac:dyDescent="0.25">
      <c r="A2" s="187" t="s">
        <v>1645</v>
      </c>
      <c r="B2" s="187"/>
      <c r="C2" s="187"/>
      <c r="D2" s="187"/>
      <c r="E2" s="187"/>
      <c r="F2" s="187"/>
      <c r="G2" s="187"/>
      <c r="H2" s="187"/>
      <c r="I2" s="187"/>
      <c r="J2" s="187"/>
      <c r="K2" s="187"/>
      <c r="L2" s="187"/>
      <c r="M2" s="187"/>
      <c r="N2" s="187"/>
      <c r="O2" s="187"/>
      <c r="P2" s="187"/>
      <c r="Q2" s="187"/>
      <c r="R2" s="187"/>
      <c r="S2" s="187"/>
      <c r="T2" s="187"/>
      <c r="U2" s="187"/>
      <c r="V2" s="187"/>
      <c r="W2" s="187"/>
      <c r="X2" s="187"/>
    </row>
    <row r="3" spans="1:148" s="21" customFormat="1" ht="12.75" x14ac:dyDescent="0.2">
      <c r="A3" s="152"/>
      <c r="B3" s="152"/>
      <c r="C3" s="152"/>
      <c r="D3" s="16"/>
      <c r="E3" s="16"/>
      <c r="F3" s="16"/>
      <c r="G3" s="16"/>
      <c r="H3" s="16"/>
      <c r="I3" s="16"/>
      <c r="J3" s="16"/>
      <c r="K3" s="16"/>
      <c r="L3" s="16"/>
      <c r="M3" s="16"/>
      <c r="N3" s="23"/>
      <c r="O3" s="16"/>
      <c r="P3" s="16"/>
      <c r="Q3" s="16"/>
      <c r="R3" s="16"/>
      <c r="S3" s="16"/>
      <c r="T3" s="16"/>
      <c r="U3" s="23"/>
      <c r="V3" s="23"/>
      <c r="W3" s="17"/>
      <c r="X3" s="17"/>
    </row>
    <row r="4" spans="1:148" s="26" customFormat="1" ht="18.75" x14ac:dyDescent="0.2">
      <c r="A4" s="200" t="s">
        <v>2577</v>
      </c>
      <c r="B4" s="200"/>
      <c r="C4" s="200"/>
      <c r="D4" s="200"/>
      <c r="E4" s="200"/>
      <c r="F4" s="200"/>
      <c r="G4" s="200"/>
      <c r="H4" s="200"/>
      <c r="I4" s="200"/>
      <c r="J4" s="200"/>
      <c r="K4" s="200"/>
      <c r="L4" s="200"/>
      <c r="M4" s="200"/>
      <c r="N4" s="200"/>
      <c r="O4" s="200"/>
      <c r="P4" s="200"/>
      <c r="Q4" s="200"/>
      <c r="R4" s="200"/>
      <c r="S4" s="200"/>
      <c r="T4" s="200"/>
      <c r="U4" s="200"/>
      <c r="V4" s="200"/>
      <c r="W4" s="200"/>
      <c r="X4" s="25"/>
    </row>
    <row r="5" spans="1:148" s="21" customFormat="1" ht="13.5" thickBot="1" x14ac:dyDescent="0.25">
      <c r="A5" s="188"/>
      <c r="B5" s="188"/>
      <c r="C5" s="152"/>
      <c r="D5" s="190"/>
      <c r="E5" s="190"/>
      <c r="F5" s="190"/>
      <c r="G5" s="190"/>
      <c r="H5" s="190"/>
      <c r="I5" s="190"/>
      <c r="J5" s="190"/>
      <c r="K5" s="190"/>
      <c r="L5" s="190"/>
      <c r="M5" s="190"/>
      <c r="N5" s="190"/>
      <c r="O5" s="190"/>
      <c r="P5" s="190"/>
      <c r="Q5" s="190"/>
      <c r="R5" s="190"/>
      <c r="S5" s="190"/>
      <c r="T5" s="190"/>
      <c r="U5" s="190"/>
      <c r="V5" s="190"/>
      <c r="W5" s="190"/>
      <c r="X5" s="16"/>
    </row>
    <row r="6" spans="1:148" s="21" customFormat="1" ht="19.5" x14ac:dyDescent="0.2">
      <c r="A6" s="152"/>
      <c r="B6" s="152"/>
      <c r="C6" s="40"/>
      <c r="D6" s="16"/>
      <c r="E6" s="16"/>
      <c r="F6" s="16"/>
      <c r="G6" s="16"/>
      <c r="H6" s="16"/>
      <c r="I6" s="16"/>
      <c r="J6" s="16"/>
      <c r="K6" s="23"/>
      <c r="L6" s="23"/>
      <c r="M6" s="23"/>
      <c r="N6" s="23"/>
      <c r="O6" s="16"/>
      <c r="Q6" s="27"/>
      <c r="R6" s="202" t="s">
        <v>1672</v>
      </c>
      <c r="S6" s="203"/>
      <c r="T6" s="203"/>
      <c r="U6" s="203"/>
      <c r="V6" s="203"/>
      <c r="W6" s="203"/>
      <c r="X6" s="204"/>
    </row>
    <row r="7" spans="1:148" s="21" customFormat="1" ht="20.25" thickBot="1" x14ac:dyDescent="0.25">
      <c r="A7" s="152"/>
      <c r="B7" s="152"/>
      <c r="C7" s="40"/>
      <c r="D7" s="16"/>
      <c r="E7" s="16"/>
      <c r="F7" s="16"/>
      <c r="G7" s="16"/>
      <c r="H7" s="16"/>
      <c r="I7" s="16"/>
      <c r="J7" s="16"/>
      <c r="K7" s="23"/>
      <c r="L7" s="23"/>
      <c r="M7" s="23"/>
      <c r="N7" s="23"/>
      <c r="O7" s="16"/>
      <c r="P7" s="27"/>
      <c r="Q7" s="27"/>
      <c r="R7" s="205"/>
      <c r="S7" s="206"/>
      <c r="T7" s="206"/>
      <c r="U7" s="206"/>
      <c r="V7" s="206"/>
      <c r="W7" s="206"/>
      <c r="X7" s="207"/>
    </row>
    <row r="8" spans="1:148" s="21" customFormat="1" ht="19.5" x14ac:dyDescent="0.2">
      <c r="A8" s="152"/>
      <c r="C8" s="40"/>
      <c r="D8" s="16"/>
      <c r="E8" s="16"/>
      <c r="F8" s="16"/>
      <c r="G8" s="16"/>
      <c r="H8" s="16"/>
      <c r="I8" s="16"/>
      <c r="J8" s="16"/>
      <c r="K8" s="23"/>
      <c r="L8" s="23"/>
      <c r="M8" s="23"/>
      <c r="N8" s="23"/>
      <c r="O8" s="16"/>
      <c r="Q8" s="30"/>
      <c r="R8" s="202" t="s">
        <v>3990</v>
      </c>
      <c r="S8" s="203"/>
      <c r="T8" s="203"/>
      <c r="U8" s="203"/>
      <c r="V8" s="203"/>
      <c r="W8" s="203"/>
      <c r="X8" s="204"/>
    </row>
    <row r="9" spans="1:148" s="21" customFormat="1" ht="41.25" customHeight="1" thickBot="1" x14ac:dyDescent="0.25">
      <c r="A9" s="152"/>
      <c r="B9" s="28" t="s">
        <v>3991</v>
      </c>
      <c r="C9" s="40"/>
      <c r="D9" s="16"/>
      <c r="E9" s="16"/>
      <c r="F9" s="16"/>
      <c r="G9" s="16"/>
      <c r="H9" s="16"/>
      <c r="I9" s="16"/>
      <c r="J9" s="16"/>
      <c r="K9" s="23"/>
      <c r="L9" s="23"/>
      <c r="M9" s="23"/>
      <c r="N9" s="23"/>
      <c r="O9" s="16"/>
      <c r="P9" s="30"/>
      <c r="Q9" s="30"/>
      <c r="R9" s="205"/>
      <c r="S9" s="206"/>
      <c r="T9" s="206"/>
      <c r="U9" s="206"/>
      <c r="V9" s="206"/>
      <c r="W9" s="206"/>
      <c r="X9" s="207"/>
    </row>
    <row r="10" spans="1:148" s="21" customFormat="1" ht="13.5" thickBot="1" x14ac:dyDescent="0.25">
      <c r="A10" s="152"/>
      <c r="B10" s="152"/>
      <c r="C10" s="152"/>
      <c r="D10" s="201"/>
      <c r="E10" s="201"/>
      <c r="F10" s="201"/>
      <c r="G10" s="201"/>
      <c r="H10" s="201"/>
      <c r="I10" s="201"/>
      <c r="J10" s="201"/>
      <c r="K10" s="201"/>
      <c r="L10" s="201"/>
      <c r="M10" s="201"/>
      <c r="N10" s="201"/>
      <c r="O10" s="201"/>
      <c r="P10" s="201"/>
      <c r="Q10" s="201"/>
      <c r="R10" s="201"/>
      <c r="S10" s="201"/>
      <c r="T10" s="201"/>
      <c r="U10" s="201"/>
      <c r="V10" s="201"/>
      <c r="W10" s="201"/>
      <c r="X10" s="16"/>
    </row>
    <row r="11" spans="1:148" s="41" customFormat="1" ht="128.25" thickBot="1" x14ac:dyDescent="0.3">
      <c r="A11" s="31" t="s">
        <v>75</v>
      </c>
      <c r="B11" s="31" t="s">
        <v>98</v>
      </c>
      <c r="C11" s="31" t="s">
        <v>99</v>
      </c>
      <c r="D11" s="31" t="s">
        <v>100</v>
      </c>
      <c r="E11" s="31" t="s">
        <v>101</v>
      </c>
      <c r="F11" s="31" t="s">
        <v>102</v>
      </c>
      <c r="G11" s="31" t="s">
        <v>103</v>
      </c>
      <c r="H11" s="31" t="s">
        <v>104</v>
      </c>
      <c r="I11" s="31" t="s">
        <v>105</v>
      </c>
      <c r="J11" s="31" t="s">
        <v>106</v>
      </c>
      <c r="K11" s="31" t="s">
        <v>107</v>
      </c>
      <c r="L11" s="31" t="s">
        <v>108</v>
      </c>
      <c r="M11" s="33" t="s">
        <v>109</v>
      </c>
      <c r="N11" s="31" t="s">
        <v>110</v>
      </c>
      <c r="O11" s="31" t="s">
        <v>111</v>
      </c>
      <c r="P11" s="31" t="s">
        <v>112</v>
      </c>
      <c r="Q11" s="31" t="s">
        <v>113</v>
      </c>
      <c r="R11" s="31" t="s">
        <v>114</v>
      </c>
      <c r="S11" s="31" t="s">
        <v>115</v>
      </c>
      <c r="T11" s="34" t="s">
        <v>116</v>
      </c>
      <c r="U11" s="35" t="s">
        <v>117</v>
      </c>
      <c r="V11" s="31" t="s">
        <v>118</v>
      </c>
      <c r="W11" s="31" t="s">
        <v>119</v>
      </c>
      <c r="X11" s="31" t="s">
        <v>120</v>
      </c>
    </row>
    <row r="12" spans="1:148" s="41" customFormat="1" ht="15.75" thickBot="1" x14ac:dyDescent="0.3">
      <c r="A12" s="37">
        <v>1</v>
      </c>
      <c r="B12" s="38">
        <v>2</v>
      </c>
      <c r="C12" s="38">
        <v>3</v>
      </c>
      <c r="D12" s="38">
        <v>4</v>
      </c>
      <c r="E12" s="38">
        <v>5</v>
      </c>
      <c r="F12" s="38">
        <v>6</v>
      </c>
      <c r="G12" s="38">
        <v>7</v>
      </c>
      <c r="H12" s="38">
        <v>8</v>
      </c>
      <c r="I12" s="38">
        <v>9</v>
      </c>
      <c r="J12" s="38">
        <v>10</v>
      </c>
      <c r="K12" s="38">
        <v>11</v>
      </c>
      <c r="L12" s="38">
        <v>12</v>
      </c>
      <c r="M12" s="38">
        <v>13</v>
      </c>
      <c r="N12" s="38">
        <v>14</v>
      </c>
      <c r="O12" s="38">
        <v>15</v>
      </c>
      <c r="P12" s="38">
        <v>16</v>
      </c>
      <c r="Q12" s="38">
        <v>17</v>
      </c>
      <c r="R12" s="38">
        <v>18</v>
      </c>
      <c r="S12" s="38">
        <v>19</v>
      </c>
      <c r="T12" s="38">
        <v>20</v>
      </c>
      <c r="U12" s="38">
        <v>21</v>
      </c>
      <c r="V12" s="38">
        <v>22</v>
      </c>
      <c r="W12" s="38">
        <v>23</v>
      </c>
      <c r="X12" s="117">
        <v>24</v>
      </c>
    </row>
    <row r="13" spans="1:148" s="41" customFormat="1" ht="15.75" thickBot="1" x14ac:dyDescent="0.3">
      <c r="A13" s="125" t="s">
        <v>172</v>
      </c>
      <c r="B13" s="52"/>
      <c r="C13" s="52"/>
      <c r="D13" s="53"/>
      <c r="E13" s="53"/>
      <c r="F13" s="53"/>
      <c r="G13" s="53"/>
      <c r="H13" s="53"/>
      <c r="I13" s="53"/>
      <c r="J13" s="53"/>
      <c r="K13" s="53"/>
      <c r="L13" s="53"/>
      <c r="M13" s="53"/>
      <c r="N13" s="53"/>
      <c r="O13" s="53"/>
      <c r="P13" s="53"/>
      <c r="Q13" s="53"/>
      <c r="R13" s="53"/>
      <c r="S13" s="53"/>
      <c r="T13" s="53"/>
      <c r="U13" s="53"/>
      <c r="V13" s="54"/>
      <c r="W13" s="55"/>
      <c r="X13" s="118"/>
    </row>
    <row r="14" spans="1:148" s="41" customFormat="1" ht="63.75" x14ac:dyDescent="0.25">
      <c r="A14" s="126" t="s">
        <v>563</v>
      </c>
      <c r="B14" s="100" t="s">
        <v>122</v>
      </c>
      <c r="C14" s="100" t="s">
        <v>1367</v>
      </c>
      <c r="D14" s="105" t="s">
        <v>1368</v>
      </c>
      <c r="E14" s="105" t="s">
        <v>1673</v>
      </c>
      <c r="F14" s="105" t="s">
        <v>1674</v>
      </c>
      <c r="G14" s="100" t="s">
        <v>729</v>
      </c>
      <c r="H14" s="106">
        <v>0</v>
      </c>
      <c r="I14" s="100">
        <v>710000000</v>
      </c>
      <c r="J14" s="100" t="s">
        <v>125</v>
      </c>
      <c r="K14" s="100" t="s">
        <v>527</v>
      </c>
      <c r="L14" s="100" t="s">
        <v>125</v>
      </c>
      <c r="M14" s="100" t="s">
        <v>183</v>
      </c>
      <c r="N14" s="100" t="s">
        <v>1491</v>
      </c>
      <c r="O14" s="100" t="s">
        <v>1492</v>
      </c>
      <c r="P14" s="100">
        <v>796</v>
      </c>
      <c r="Q14" s="100" t="s">
        <v>448</v>
      </c>
      <c r="R14" s="107">
        <v>66</v>
      </c>
      <c r="S14" s="108">
        <v>1586000</v>
      </c>
      <c r="T14" s="107">
        <v>0</v>
      </c>
      <c r="U14" s="107">
        <v>0</v>
      </c>
      <c r="V14" s="109"/>
      <c r="W14" s="109">
        <v>2017</v>
      </c>
      <c r="X14" s="110" t="s">
        <v>1999</v>
      </c>
    </row>
    <row r="15" spans="1:148" ht="109.5" customHeight="1" x14ac:dyDescent="0.25">
      <c r="A15" s="1" t="s">
        <v>1980</v>
      </c>
      <c r="B15" s="2" t="s">
        <v>122</v>
      </c>
      <c r="C15" s="2" t="s">
        <v>1367</v>
      </c>
      <c r="D15" s="42" t="s">
        <v>1368</v>
      </c>
      <c r="E15" s="42" t="s">
        <v>1673</v>
      </c>
      <c r="F15" s="42" t="s">
        <v>1674</v>
      </c>
      <c r="G15" s="2" t="s">
        <v>729</v>
      </c>
      <c r="H15" s="58">
        <v>0</v>
      </c>
      <c r="I15" s="2">
        <v>710000000</v>
      </c>
      <c r="J15" s="2" t="s">
        <v>125</v>
      </c>
      <c r="K15" s="2" t="s">
        <v>537</v>
      </c>
      <c r="L15" s="2" t="s">
        <v>125</v>
      </c>
      <c r="M15" s="2" t="s">
        <v>183</v>
      </c>
      <c r="N15" s="2" t="s">
        <v>2000</v>
      </c>
      <c r="O15" s="2" t="s">
        <v>1492</v>
      </c>
      <c r="P15" s="2">
        <v>796</v>
      </c>
      <c r="Q15" s="2" t="s">
        <v>448</v>
      </c>
      <c r="R15" s="56">
        <v>66</v>
      </c>
      <c r="S15" s="59">
        <v>1586000</v>
      </c>
      <c r="T15" s="56">
        <v>0</v>
      </c>
      <c r="U15" s="56">
        <v>0</v>
      </c>
      <c r="V15" s="13"/>
      <c r="W15" s="13">
        <v>2017</v>
      </c>
      <c r="X15" s="111" t="s">
        <v>2331</v>
      </c>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row>
    <row r="16" spans="1:148" ht="109.5" customHeight="1" x14ac:dyDescent="0.25">
      <c r="A16" s="1" t="s">
        <v>2139</v>
      </c>
      <c r="B16" s="2" t="s">
        <v>122</v>
      </c>
      <c r="C16" s="2" t="s">
        <v>1367</v>
      </c>
      <c r="D16" s="42" t="s">
        <v>1368</v>
      </c>
      <c r="E16" s="42" t="s">
        <v>1673</v>
      </c>
      <c r="F16" s="42" t="s">
        <v>1674</v>
      </c>
      <c r="G16" s="2" t="s">
        <v>729</v>
      </c>
      <c r="H16" s="58">
        <v>0</v>
      </c>
      <c r="I16" s="2">
        <v>710000000</v>
      </c>
      <c r="J16" s="2" t="s">
        <v>125</v>
      </c>
      <c r="K16" s="2" t="s">
        <v>537</v>
      </c>
      <c r="L16" s="2" t="s">
        <v>2496</v>
      </c>
      <c r="M16" s="2" t="s">
        <v>183</v>
      </c>
      <c r="N16" s="2" t="s">
        <v>2000</v>
      </c>
      <c r="O16" s="2" t="s">
        <v>1492</v>
      </c>
      <c r="P16" s="2">
        <v>796</v>
      </c>
      <c r="Q16" s="2" t="s">
        <v>448</v>
      </c>
      <c r="R16" s="56">
        <v>66</v>
      </c>
      <c r="S16" s="59">
        <v>1586000</v>
      </c>
      <c r="T16" s="56">
        <v>0</v>
      </c>
      <c r="U16" s="56">
        <v>0</v>
      </c>
      <c r="V16" s="13"/>
      <c r="W16" s="13">
        <v>2017</v>
      </c>
      <c r="X16" s="91" t="s">
        <v>2976</v>
      </c>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row>
    <row r="17" spans="1:148" ht="109.5" customHeight="1" x14ac:dyDescent="0.25">
      <c r="A17" s="1" t="s">
        <v>2846</v>
      </c>
      <c r="B17" s="2" t="s">
        <v>122</v>
      </c>
      <c r="C17" s="2" t="s">
        <v>1367</v>
      </c>
      <c r="D17" s="42" t="s">
        <v>1368</v>
      </c>
      <c r="E17" s="42" t="s">
        <v>1673</v>
      </c>
      <c r="F17" s="42" t="s">
        <v>1674</v>
      </c>
      <c r="G17" s="2" t="s">
        <v>729</v>
      </c>
      <c r="H17" s="58">
        <v>0</v>
      </c>
      <c r="I17" s="2">
        <v>710000000</v>
      </c>
      <c r="J17" s="2" t="s">
        <v>125</v>
      </c>
      <c r="K17" s="2" t="s">
        <v>527</v>
      </c>
      <c r="L17" s="2" t="s">
        <v>2496</v>
      </c>
      <c r="M17" s="2" t="s">
        <v>183</v>
      </c>
      <c r="N17" s="2" t="s">
        <v>2977</v>
      </c>
      <c r="O17" s="2" t="s">
        <v>1492</v>
      </c>
      <c r="P17" s="2">
        <v>796</v>
      </c>
      <c r="Q17" s="2" t="s">
        <v>3819</v>
      </c>
      <c r="R17" s="56">
        <v>66</v>
      </c>
      <c r="S17" s="92">
        <v>1473550</v>
      </c>
      <c r="T17" s="56">
        <v>0</v>
      </c>
      <c r="U17" s="56">
        <v>0</v>
      </c>
      <c r="V17" s="13"/>
      <c r="W17" s="13">
        <v>2017</v>
      </c>
      <c r="X17" s="127" t="s">
        <v>3820</v>
      </c>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row>
    <row r="18" spans="1:148" s="41" customFormat="1" ht="153" x14ac:dyDescent="0.25">
      <c r="A18" s="1" t="s">
        <v>564</v>
      </c>
      <c r="B18" s="2" t="s">
        <v>122</v>
      </c>
      <c r="C18" s="2" t="s">
        <v>177</v>
      </c>
      <c r="D18" s="42" t="s">
        <v>439</v>
      </c>
      <c r="E18" s="42" t="s">
        <v>440</v>
      </c>
      <c r="F18" s="42" t="s">
        <v>1675</v>
      </c>
      <c r="G18" s="2" t="s">
        <v>441</v>
      </c>
      <c r="H18" s="58">
        <v>0</v>
      </c>
      <c r="I18" s="2">
        <v>710000000</v>
      </c>
      <c r="J18" s="2" t="s">
        <v>125</v>
      </c>
      <c r="K18" s="2" t="s">
        <v>442</v>
      </c>
      <c r="L18" s="2" t="s">
        <v>125</v>
      </c>
      <c r="M18" s="2" t="s">
        <v>183</v>
      </c>
      <c r="N18" s="2" t="s">
        <v>443</v>
      </c>
      <c r="O18" s="2" t="s">
        <v>444</v>
      </c>
      <c r="P18" s="2">
        <v>5111</v>
      </c>
      <c r="Q18" s="2" t="s">
        <v>445</v>
      </c>
      <c r="R18" s="56">
        <v>3400</v>
      </c>
      <c r="S18" s="59">
        <v>968.75</v>
      </c>
      <c r="T18" s="56">
        <v>3293750</v>
      </c>
      <c r="U18" s="56">
        <v>3689000.0000000005</v>
      </c>
      <c r="V18" s="13"/>
      <c r="W18" s="13">
        <v>2017</v>
      </c>
      <c r="X18" s="101"/>
    </row>
    <row r="19" spans="1:148" s="41" customFormat="1" ht="153" x14ac:dyDescent="0.25">
      <c r="A19" s="1" t="s">
        <v>565</v>
      </c>
      <c r="B19" s="2" t="s">
        <v>122</v>
      </c>
      <c r="C19" s="2" t="s">
        <v>187</v>
      </c>
      <c r="D19" s="42" t="s">
        <v>439</v>
      </c>
      <c r="E19" s="42" t="s">
        <v>446</v>
      </c>
      <c r="F19" s="42" t="s">
        <v>1676</v>
      </c>
      <c r="G19" s="2" t="s">
        <v>441</v>
      </c>
      <c r="H19" s="58">
        <v>0</v>
      </c>
      <c r="I19" s="2">
        <v>710000000</v>
      </c>
      <c r="J19" s="2" t="s">
        <v>125</v>
      </c>
      <c r="K19" s="2" t="s">
        <v>442</v>
      </c>
      <c r="L19" s="2" t="s">
        <v>125</v>
      </c>
      <c r="M19" s="2" t="s">
        <v>183</v>
      </c>
      <c r="N19" s="2" t="s">
        <v>443</v>
      </c>
      <c r="O19" s="2" t="s">
        <v>444</v>
      </c>
      <c r="P19" s="2">
        <v>5111</v>
      </c>
      <c r="Q19" s="2" t="s">
        <v>445</v>
      </c>
      <c r="R19" s="56">
        <v>40</v>
      </c>
      <c r="S19" s="59">
        <v>2055.36</v>
      </c>
      <c r="T19" s="56">
        <v>82214.400000000009</v>
      </c>
      <c r="U19" s="56">
        <v>92080.128000000012</v>
      </c>
      <c r="V19" s="13"/>
      <c r="W19" s="13">
        <v>2017</v>
      </c>
      <c r="X19" s="101"/>
    </row>
    <row r="20" spans="1:148" s="41" customFormat="1" ht="63.75" x14ac:dyDescent="0.25">
      <c r="A20" s="1" t="s">
        <v>566</v>
      </c>
      <c r="B20" s="2" t="s">
        <v>122</v>
      </c>
      <c r="C20" s="2" t="s">
        <v>190</v>
      </c>
      <c r="D20" s="42" t="s">
        <v>447</v>
      </c>
      <c r="E20" s="42" t="s">
        <v>1677</v>
      </c>
      <c r="F20" s="42" t="s">
        <v>1678</v>
      </c>
      <c r="G20" s="2" t="s">
        <v>441</v>
      </c>
      <c r="H20" s="58">
        <v>0</v>
      </c>
      <c r="I20" s="2">
        <v>710000000</v>
      </c>
      <c r="J20" s="2" t="s">
        <v>125</v>
      </c>
      <c r="K20" s="2" t="s">
        <v>442</v>
      </c>
      <c r="L20" s="2" t="s">
        <v>125</v>
      </c>
      <c r="M20" s="2" t="s">
        <v>183</v>
      </c>
      <c r="N20" s="2" t="s">
        <v>443</v>
      </c>
      <c r="O20" s="2" t="s">
        <v>444</v>
      </c>
      <c r="P20" s="2">
        <v>796</v>
      </c>
      <c r="Q20" s="2" t="s">
        <v>448</v>
      </c>
      <c r="R20" s="56">
        <v>1500</v>
      </c>
      <c r="S20" s="59">
        <v>29</v>
      </c>
      <c r="T20" s="56">
        <v>43500</v>
      </c>
      <c r="U20" s="56">
        <v>48720.000000000007</v>
      </c>
      <c r="V20" s="13"/>
      <c r="W20" s="13">
        <v>2017</v>
      </c>
      <c r="X20" s="101"/>
    </row>
    <row r="21" spans="1:148" s="41" customFormat="1" ht="63.75" x14ac:dyDescent="0.25">
      <c r="A21" s="1" t="s">
        <v>567</v>
      </c>
      <c r="B21" s="2" t="s">
        <v>122</v>
      </c>
      <c r="C21" s="2" t="s">
        <v>195</v>
      </c>
      <c r="D21" s="42" t="s">
        <v>447</v>
      </c>
      <c r="E21" s="42" t="s">
        <v>1679</v>
      </c>
      <c r="F21" s="42" t="s">
        <v>1680</v>
      </c>
      <c r="G21" s="2" t="s">
        <v>441</v>
      </c>
      <c r="H21" s="58">
        <v>0</v>
      </c>
      <c r="I21" s="2">
        <v>710000000</v>
      </c>
      <c r="J21" s="2" t="s">
        <v>125</v>
      </c>
      <c r="K21" s="2" t="s">
        <v>442</v>
      </c>
      <c r="L21" s="2" t="s">
        <v>125</v>
      </c>
      <c r="M21" s="2" t="s">
        <v>183</v>
      </c>
      <c r="N21" s="2" t="s">
        <v>443</v>
      </c>
      <c r="O21" s="2" t="s">
        <v>444</v>
      </c>
      <c r="P21" s="2">
        <v>796</v>
      </c>
      <c r="Q21" s="2" t="s">
        <v>448</v>
      </c>
      <c r="R21" s="56">
        <v>1500</v>
      </c>
      <c r="S21" s="59">
        <v>19</v>
      </c>
      <c r="T21" s="56">
        <v>28500</v>
      </c>
      <c r="U21" s="56">
        <v>31920.000000000004</v>
      </c>
      <c r="V21" s="13"/>
      <c r="W21" s="13">
        <v>2017</v>
      </c>
      <c r="X21" s="101"/>
    </row>
    <row r="22" spans="1:148" s="41" customFormat="1" ht="63.75" x14ac:dyDescent="0.25">
      <c r="A22" s="1" t="s">
        <v>568</v>
      </c>
      <c r="B22" s="2" t="s">
        <v>122</v>
      </c>
      <c r="C22" s="2" t="s">
        <v>198</v>
      </c>
      <c r="D22" s="42" t="s">
        <v>447</v>
      </c>
      <c r="E22" s="42" t="s">
        <v>1681</v>
      </c>
      <c r="F22" s="42" t="s">
        <v>1682</v>
      </c>
      <c r="G22" s="2" t="s">
        <v>441</v>
      </c>
      <c r="H22" s="58">
        <v>0</v>
      </c>
      <c r="I22" s="2">
        <v>710000000</v>
      </c>
      <c r="J22" s="2" t="s">
        <v>125</v>
      </c>
      <c r="K22" s="2" t="s">
        <v>442</v>
      </c>
      <c r="L22" s="2" t="s">
        <v>125</v>
      </c>
      <c r="M22" s="2" t="s">
        <v>183</v>
      </c>
      <c r="N22" s="2" t="s">
        <v>443</v>
      </c>
      <c r="O22" s="2" t="s">
        <v>444</v>
      </c>
      <c r="P22" s="2">
        <v>796</v>
      </c>
      <c r="Q22" s="2" t="s">
        <v>448</v>
      </c>
      <c r="R22" s="56">
        <v>1500</v>
      </c>
      <c r="S22" s="59">
        <v>16</v>
      </c>
      <c r="T22" s="56">
        <v>24000</v>
      </c>
      <c r="U22" s="56">
        <v>26880.000000000004</v>
      </c>
      <c r="V22" s="13"/>
      <c r="W22" s="13">
        <v>2017</v>
      </c>
      <c r="X22" s="101"/>
    </row>
    <row r="23" spans="1:148" s="41" customFormat="1" ht="63.75" x14ac:dyDescent="0.25">
      <c r="A23" s="1" t="s">
        <v>569</v>
      </c>
      <c r="B23" s="2" t="s">
        <v>122</v>
      </c>
      <c r="C23" s="2" t="s">
        <v>201</v>
      </c>
      <c r="D23" s="42" t="s">
        <v>447</v>
      </c>
      <c r="E23" s="42" t="s">
        <v>449</v>
      </c>
      <c r="F23" s="42" t="s">
        <v>1683</v>
      </c>
      <c r="G23" s="2" t="s">
        <v>441</v>
      </c>
      <c r="H23" s="58">
        <v>0</v>
      </c>
      <c r="I23" s="2">
        <v>710000000</v>
      </c>
      <c r="J23" s="2" t="s">
        <v>125</v>
      </c>
      <c r="K23" s="2" t="s">
        <v>442</v>
      </c>
      <c r="L23" s="2" t="s">
        <v>125</v>
      </c>
      <c r="M23" s="2" t="s">
        <v>183</v>
      </c>
      <c r="N23" s="2" t="s">
        <v>443</v>
      </c>
      <c r="O23" s="2" t="s">
        <v>444</v>
      </c>
      <c r="P23" s="2">
        <v>796</v>
      </c>
      <c r="Q23" s="2" t="s">
        <v>448</v>
      </c>
      <c r="R23" s="56">
        <v>1500</v>
      </c>
      <c r="S23" s="59">
        <v>70</v>
      </c>
      <c r="T23" s="56">
        <v>105000</v>
      </c>
      <c r="U23" s="56">
        <v>117600.00000000001</v>
      </c>
      <c r="V23" s="13"/>
      <c r="W23" s="13">
        <v>2017</v>
      </c>
      <c r="X23" s="101"/>
    </row>
    <row r="24" spans="1:148" s="41" customFormat="1" ht="63.75" x14ac:dyDescent="0.25">
      <c r="A24" s="1" t="s">
        <v>570</v>
      </c>
      <c r="B24" s="2" t="s">
        <v>122</v>
      </c>
      <c r="C24" s="2" t="s">
        <v>204</v>
      </c>
      <c r="D24" s="42" t="s">
        <v>1668</v>
      </c>
      <c r="E24" s="42" t="s">
        <v>450</v>
      </c>
      <c r="F24" s="42" t="s">
        <v>1684</v>
      </c>
      <c r="G24" s="2" t="s">
        <v>441</v>
      </c>
      <c r="H24" s="58">
        <v>0</v>
      </c>
      <c r="I24" s="2">
        <v>710000000</v>
      </c>
      <c r="J24" s="2" t="s">
        <v>125</v>
      </c>
      <c r="K24" s="2" t="s">
        <v>442</v>
      </c>
      <c r="L24" s="2" t="s">
        <v>125</v>
      </c>
      <c r="M24" s="2" t="s">
        <v>183</v>
      </c>
      <c r="N24" s="2" t="s">
        <v>443</v>
      </c>
      <c r="O24" s="2" t="s">
        <v>444</v>
      </c>
      <c r="P24" s="2">
        <v>5111</v>
      </c>
      <c r="Q24" s="2" t="s">
        <v>451</v>
      </c>
      <c r="R24" s="56">
        <v>500</v>
      </c>
      <c r="S24" s="59">
        <v>335.5</v>
      </c>
      <c r="T24" s="56">
        <v>167750</v>
      </c>
      <c r="U24" s="56">
        <v>187880.00000000003</v>
      </c>
      <c r="V24" s="13"/>
      <c r="W24" s="13">
        <v>2017</v>
      </c>
      <c r="X24" s="101"/>
    </row>
    <row r="25" spans="1:148" s="41" customFormat="1" ht="63.75" x14ac:dyDescent="0.25">
      <c r="A25" s="1" t="s">
        <v>571</v>
      </c>
      <c r="B25" s="2" t="s">
        <v>122</v>
      </c>
      <c r="C25" s="2" t="s">
        <v>207</v>
      </c>
      <c r="D25" s="42" t="s">
        <v>208</v>
      </c>
      <c r="E25" s="42" t="s">
        <v>1685</v>
      </c>
      <c r="F25" s="42" t="s">
        <v>1865</v>
      </c>
      <c r="G25" s="2" t="s">
        <v>441</v>
      </c>
      <c r="H25" s="58">
        <v>0</v>
      </c>
      <c r="I25" s="2">
        <v>710000000</v>
      </c>
      <c r="J25" s="2" t="s">
        <v>125</v>
      </c>
      <c r="K25" s="2" t="s">
        <v>442</v>
      </c>
      <c r="L25" s="2" t="s">
        <v>125</v>
      </c>
      <c r="M25" s="2" t="s">
        <v>183</v>
      </c>
      <c r="N25" s="2" t="s">
        <v>443</v>
      </c>
      <c r="O25" s="2" t="s">
        <v>444</v>
      </c>
      <c r="P25" s="2">
        <v>796</v>
      </c>
      <c r="Q25" s="2" t="s">
        <v>448</v>
      </c>
      <c r="R25" s="56">
        <v>600</v>
      </c>
      <c r="S25" s="59">
        <v>642</v>
      </c>
      <c r="T25" s="56">
        <v>0</v>
      </c>
      <c r="U25" s="56">
        <v>0</v>
      </c>
      <c r="V25" s="13"/>
      <c r="W25" s="13">
        <v>2017</v>
      </c>
      <c r="X25" s="111" t="s">
        <v>3490</v>
      </c>
    </row>
    <row r="26" spans="1:148" s="41" customFormat="1" ht="63.75" x14ac:dyDescent="0.25">
      <c r="A26" s="1" t="s">
        <v>3347</v>
      </c>
      <c r="B26" s="2" t="s">
        <v>122</v>
      </c>
      <c r="C26" s="2" t="s">
        <v>207</v>
      </c>
      <c r="D26" s="42" t="s">
        <v>208</v>
      </c>
      <c r="E26" s="42" t="s">
        <v>1685</v>
      </c>
      <c r="F26" s="42" t="s">
        <v>1865</v>
      </c>
      <c r="G26" s="2" t="s">
        <v>441</v>
      </c>
      <c r="H26" s="58">
        <v>0</v>
      </c>
      <c r="I26" s="2">
        <v>710000000</v>
      </c>
      <c r="J26" s="2" t="s">
        <v>125</v>
      </c>
      <c r="K26" s="2" t="s">
        <v>442</v>
      </c>
      <c r="L26" s="2" t="s">
        <v>125</v>
      </c>
      <c r="M26" s="2" t="s">
        <v>183</v>
      </c>
      <c r="N26" s="2" t="s">
        <v>443</v>
      </c>
      <c r="O26" s="2" t="s">
        <v>444</v>
      </c>
      <c r="P26" s="2">
        <v>796</v>
      </c>
      <c r="Q26" s="2" t="s">
        <v>448</v>
      </c>
      <c r="R26" s="56">
        <v>600</v>
      </c>
      <c r="S26" s="59">
        <v>382.2</v>
      </c>
      <c r="T26" s="56">
        <v>229320</v>
      </c>
      <c r="U26" s="56">
        <v>256838.40000000002</v>
      </c>
      <c r="V26" s="13"/>
      <c r="W26" s="13">
        <v>2017</v>
      </c>
      <c r="X26" s="101" t="s">
        <v>3348</v>
      </c>
    </row>
    <row r="27" spans="1:148" s="41" customFormat="1" ht="63.75" x14ac:dyDescent="0.25">
      <c r="A27" s="1" t="s">
        <v>572</v>
      </c>
      <c r="B27" s="2" t="s">
        <v>122</v>
      </c>
      <c r="C27" s="2" t="s">
        <v>211</v>
      </c>
      <c r="D27" s="42" t="s">
        <v>208</v>
      </c>
      <c r="E27" s="42" t="s">
        <v>452</v>
      </c>
      <c r="F27" s="42" t="s">
        <v>1864</v>
      </c>
      <c r="G27" s="2" t="s">
        <v>441</v>
      </c>
      <c r="H27" s="58">
        <v>0</v>
      </c>
      <c r="I27" s="2">
        <v>710000000</v>
      </c>
      <c r="J27" s="2" t="s">
        <v>125</v>
      </c>
      <c r="K27" s="2" t="s">
        <v>442</v>
      </c>
      <c r="L27" s="2" t="s">
        <v>125</v>
      </c>
      <c r="M27" s="2" t="s">
        <v>183</v>
      </c>
      <c r="N27" s="2" t="s">
        <v>443</v>
      </c>
      <c r="O27" s="2" t="s">
        <v>444</v>
      </c>
      <c r="P27" s="2">
        <v>796</v>
      </c>
      <c r="Q27" s="2" t="s">
        <v>448</v>
      </c>
      <c r="R27" s="56">
        <v>200</v>
      </c>
      <c r="S27" s="59">
        <v>642</v>
      </c>
      <c r="T27" s="56">
        <v>128400</v>
      </c>
      <c r="U27" s="56">
        <v>143808</v>
      </c>
      <c r="V27" s="13"/>
      <c r="W27" s="13">
        <v>2017</v>
      </c>
      <c r="X27" s="101"/>
    </row>
    <row r="28" spans="1:148" s="41" customFormat="1" ht="63.75" x14ac:dyDescent="0.25">
      <c r="A28" s="1" t="s">
        <v>573</v>
      </c>
      <c r="B28" s="2" t="s">
        <v>122</v>
      </c>
      <c r="C28" s="2" t="s">
        <v>214</v>
      </c>
      <c r="D28" s="42" t="s">
        <v>447</v>
      </c>
      <c r="E28" s="42" t="s">
        <v>1686</v>
      </c>
      <c r="F28" s="42" t="s">
        <v>453</v>
      </c>
      <c r="G28" s="2" t="s">
        <v>441</v>
      </c>
      <c r="H28" s="58">
        <v>0</v>
      </c>
      <c r="I28" s="2">
        <v>710000000</v>
      </c>
      <c r="J28" s="2" t="s">
        <v>125</v>
      </c>
      <c r="K28" s="2" t="s">
        <v>442</v>
      </c>
      <c r="L28" s="2" t="s">
        <v>125</v>
      </c>
      <c r="M28" s="2" t="s">
        <v>183</v>
      </c>
      <c r="N28" s="2" t="s">
        <v>443</v>
      </c>
      <c r="O28" s="2" t="s">
        <v>444</v>
      </c>
      <c r="P28" s="2">
        <v>778</v>
      </c>
      <c r="Q28" s="2" t="s">
        <v>454</v>
      </c>
      <c r="R28" s="56">
        <v>1000</v>
      </c>
      <c r="S28" s="59">
        <v>119</v>
      </c>
      <c r="T28" s="56">
        <v>119000</v>
      </c>
      <c r="U28" s="56">
        <v>133280</v>
      </c>
      <c r="V28" s="13"/>
      <c r="W28" s="13">
        <v>2017</v>
      </c>
      <c r="X28" s="101"/>
    </row>
    <row r="29" spans="1:148" s="41" customFormat="1" ht="63.75" x14ac:dyDescent="0.25">
      <c r="A29" s="1" t="s">
        <v>574</v>
      </c>
      <c r="B29" s="2" t="s">
        <v>122</v>
      </c>
      <c r="C29" s="2" t="s">
        <v>219</v>
      </c>
      <c r="D29" s="42" t="s">
        <v>1654</v>
      </c>
      <c r="E29" s="42" t="s">
        <v>455</v>
      </c>
      <c r="F29" s="42" t="s">
        <v>456</v>
      </c>
      <c r="G29" s="2" t="s">
        <v>441</v>
      </c>
      <c r="H29" s="58">
        <v>0</v>
      </c>
      <c r="I29" s="2">
        <v>710000000</v>
      </c>
      <c r="J29" s="2" t="s">
        <v>125</v>
      </c>
      <c r="K29" s="2" t="s">
        <v>442</v>
      </c>
      <c r="L29" s="2" t="s">
        <v>125</v>
      </c>
      <c r="M29" s="2" t="s">
        <v>183</v>
      </c>
      <c r="N29" s="2" t="s">
        <v>443</v>
      </c>
      <c r="O29" s="2" t="s">
        <v>444</v>
      </c>
      <c r="P29" s="2">
        <v>796</v>
      </c>
      <c r="Q29" s="2" t="s">
        <v>448</v>
      </c>
      <c r="R29" s="56">
        <v>470</v>
      </c>
      <c r="S29" s="59">
        <v>682</v>
      </c>
      <c r="T29" s="56">
        <v>320540</v>
      </c>
      <c r="U29" s="56">
        <v>359004.80000000005</v>
      </c>
      <c r="V29" s="13"/>
      <c r="W29" s="13">
        <v>2017</v>
      </c>
      <c r="X29" s="101"/>
    </row>
    <row r="30" spans="1:148" s="41" customFormat="1" ht="63.75" x14ac:dyDescent="0.25">
      <c r="A30" s="1" t="s">
        <v>575</v>
      </c>
      <c r="B30" s="2" t="s">
        <v>122</v>
      </c>
      <c r="C30" s="2" t="s">
        <v>222</v>
      </c>
      <c r="D30" s="42" t="s">
        <v>208</v>
      </c>
      <c r="E30" s="42" t="s">
        <v>457</v>
      </c>
      <c r="F30" s="42" t="s">
        <v>458</v>
      </c>
      <c r="G30" s="2" t="s">
        <v>124</v>
      </c>
      <c r="H30" s="58">
        <v>0</v>
      </c>
      <c r="I30" s="2">
        <v>710000000</v>
      </c>
      <c r="J30" s="2" t="s">
        <v>125</v>
      </c>
      <c r="K30" s="2" t="s">
        <v>442</v>
      </c>
      <c r="L30" s="2" t="s">
        <v>125</v>
      </c>
      <c r="M30" s="2" t="s">
        <v>183</v>
      </c>
      <c r="N30" s="2" t="s">
        <v>443</v>
      </c>
      <c r="O30" s="2" t="s">
        <v>444</v>
      </c>
      <c r="P30" s="2">
        <v>796</v>
      </c>
      <c r="Q30" s="2" t="s">
        <v>448</v>
      </c>
      <c r="R30" s="56">
        <v>24</v>
      </c>
      <c r="S30" s="59">
        <v>10044.64</v>
      </c>
      <c r="T30" s="56">
        <v>241071.35999999999</v>
      </c>
      <c r="U30" s="56">
        <v>269999.92320000002</v>
      </c>
      <c r="V30" s="13"/>
      <c r="W30" s="13">
        <v>2017</v>
      </c>
      <c r="X30" s="101"/>
    </row>
    <row r="31" spans="1:148" s="41" customFormat="1" ht="63.75" x14ac:dyDescent="0.25">
      <c r="A31" s="1" t="s">
        <v>576</v>
      </c>
      <c r="B31" s="2" t="s">
        <v>122</v>
      </c>
      <c r="C31" s="2" t="s">
        <v>225</v>
      </c>
      <c r="D31" s="42" t="s">
        <v>1655</v>
      </c>
      <c r="E31" s="42" t="s">
        <v>459</v>
      </c>
      <c r="F31" s="42" t="s">
        <v>460</v>
      </c>
      <c r="G31" s="2" t="s">
        <v>441</v>
      </c>
      <c r="H31" s="58">
        <v>0</v>
      </c>
      <c r="I31" s="2">
        <v>710000000</v>
      </c>
      <c r="J31" s="2" t="s">
        <v>125</v>
      </c>
      <c r="K31" s="2" t="s">
        <v>442</v>
      </c>
      <c r="L31" s="2" t="s">
        <v>125</v>
      </c>
      <c r="M31" s="2" t="s">
        <v>183</v>
      </c>
      <c r="N31" s="2" t="s">
        <v>443</v>
      </c>
      <c r="O31" s="2" t="s">
        <v>444</v>
      </c>
      <c r="P31" s="2">
        <v>704</v>
      </c>
      <c r="Q31" s="2" t="s">
        <v>461</v>
      </c>
      <c r="R31" s="56">
        <v>50</v>
      </c>
      <c r="S31" s="59">
        <v>112.5</v>
      </c>
      <c r="T31" s="56">
        <v>5625</v>
      </c>
      <c r="U31" s="56">
        <v>6300.0000000000009</v>
      </c>
      <c r="V31" s="13"/>
      <c r="W31" s="13">
        <v>2017</v>
      </c>
      <c r="X31" s="101"/>
    </row>
    <row r="32" spans="1:148" s="41" customFormat="1" ht="63.75" x14ac:dyDescent="0.25">
      <c r="A32" s="1" t="s">
        <v>577</v>
      </c>
      <c r="B32" s="2" t="s">
        <v>122</v>
      </c>
      <c r="C32" s="2" t="s">
        <v>229</v>
      </c>
      <c r="D32" s="42" t="s">
        <v>462</v>
      </c>
      <c r="E32" s="42" t="s">
        <v>463</v>
      </c>
      <c r="F32" s="42" t="s">
        <v>464</v>
      </c>
      <c r="G32" s="2" t="s">
        <v>441</v>
      </c>
      <c r="H32" s="58">
        <v>0</v>
      </c>
      <c r="I32" s="2">
        <v>710000000</v>
      </c>
      <c r="J32" s="2" t="s">
        <v>125</v>
      </c>
      <c r="K32" s="2" t="s">
        <v>442</v>
      </c>
      <c r="L32" s="2" t="s">
        <v>125</v>
      </c>
      <c r="M32" s="2" t="s">
        <v>183</v>
      </c>
      <c r="N32" s="2" t="s">
        <v>443</v>
      </c>
      <c r="O32" s="2" t="s">
        <v>444</v>
      </c>
      <c r="P32" s="2">
        <v>796</v>
      </c>
      <c r="Q32" s="2" t="s">
        <v>448</v>
      </c>
      <c r="R32" s="56">
        <v>10000</v>
      </c>
      <c r="S32" s="59">
        <v>33</v>
      </c>
      <c r="T32" s="56">
        <v>330000</v>
      </c>
      <c r="U32" s="56">
        <v>369600.00000000006</v>
      </c>
      <c r="V32" s="13"/>
      <c r="W32" s="13">
        <v>2017</v>
      </c>
      <c r="X32" s="101"/>
    </row>
    <row r="33" spans="1:24" s="41" customFormat="1" ht="89.25" x14ac:dyDescent="0.25">
      <c r="A33" s="1" t="s">
        <v>578</v>
      </c>
      <c r="B33" s="2" t="s">
        <v>122</v>
      </c>
      <c r="C33" s="2" t="s">
        <v>233</v>
      </c>
      <c r="D33" s="42" t="s">
        <v>234</v>
      </c>
      <c r="E33" s="42" t="s">
        <v>1687</v>
      </c>
      <c r="F33" s="42" t="s">
        <v>465</v>
      </c>
      <c r="G33" s="2" t="s">
        <v>441</v>
      </c>
      <c r="H33" s="58">
        <v>0</v>
      </c>
      <c r="I33" s="2">
        <v>710000000</v>
      </c>
      <c r="J33" s="2" t="s">
        <v>125</v>
      </c>
      <c r="K33" s="2" t="s">
        <v>442</v>
      </c>
      <c r="L33" s="2" t="s">
        <v>125</v>
      </c>
      <c r="M33" s="2" t="s">
        <v>183</v>
      </c>
      <c r="N33" s="2" t="s">
        <v>443</v>
      </c>
      <c r="O33" s="2" t="s">
        <v>444</v>
      </c>
      <c r="P33" s="2">
        <v>796</v>
      </c>
      <c r="Q33" s="2" t="s">
        <v>448</v>
      </c>
      <c r="R33" s="56">
        <v>100</v>
      </c>
      <c r="S33" s="59">
        <v>3933</v>
      </c>
      <c r="T33" s="56">
        <v>393300</v>
      </c>
      <c r="U33" s="56">
        <v>440496.00000000006</v>
      </c>
      <c r="V33" s="13"/>
      <c r="W33" s="13">
        <v>2017</v>
      </c>
      <c r="X33" s="101"/>
    </row>
    <row r="34" spans="1:24" s="41" customFormat="1" ht="76.5" x14ac:dyDescent="0.25">
      <c r="A34" s="1" t="s">
        <v>579</v>
      </c>
      <c r="B34" s="2" t="s">
        <v>122</v>
      </c>
      <c r="C34" s="2" t="s">
        <v>237</v>
      </c>
      <c r="D34" s="42" t="s">
        <v>466</v>
      </c>
      <c r="E34" s="42" t="s">
        <v>1688</v>
      </c>
      <c r="F34" s="42" t="s">
        <v>1689</v>
      </c>
      <c r="G34" s="2" t="s">
        <v>441</v>
      </c>
      <c r="H34" s="58">
        <v>0</v>
      </c>
      <c r="I34" s="2">
        <v>710000000</v>
      </c>
      <c r="J34" s="2" t="s">
        <v>125</v>
      </c>
      <c r="K34" s="2" t="s">
        <v>442</v>
      </c>
      <c r="L34" s="2" t="s">
        <v>125</v>
      </c>
      <c r="M34" s="2" t="s">
        <v>183</v>
      </c>
      <c r="N34" s="2" t="s">
        <v>443</v>
      </c>
      <c r="O34" s="2" t="s">
        <v>444</v>
      </c>
      <c r="P34" s="2">
        <v>796</v>
      </c>
      <c r="Q34" s="2" t="s">
        <v>448</v>
      </c>
      <c r="R34" s="56">
        <v>100</v>
      </c>
      <c r="S34" s="59">
        <v>1942</v>
      </c>
      <c r="T34" s="56">
        <v>194200</v>
      </c>
      <c r="U34" s="56">
        <v>217504.00000000003</v>
      </c>
      <c r="V34" s="13"/>
      <c r="W34" s="13">
        <v>2017</v>
      </c>
      <c r="X34" s="101"/>
    </row>
    <row r="35" spans="1:24" s="41" customFormat="1" ht="63.75" x14ac:dyDescent="0.25">
      <c r="A35" s="1" t="s">
        <v>580</v>
      </c>
      <c r="B35" s="2" t="s">
        <v>122</v>
      </c>
      <c r="C35" s="2" t="s">
        <v>240</v>
      </c>
      <c r="D35" s="42" t="s">
        <v>1690</v>
      </c>
      <c r="E35" s="42" t="s">
        <v>467</v>
      </c>
      <c r="F35" s="42" t="s">
        <v>1691</v>
      </c>
      <c r="G35" s="2" t="s">
        <v>441</v>
      </c>
      <c r="H35" s="58">
        <v>0</v>
      </c>
      <c r="I35" s="2">
        <v>710000000</v>
      </c>
      <c r="J35" s="2" t="s">
        <v>125</v>
      </c>
      <c r="K35" s="2" t="s">
        <v>442</v>
      </c>
      <c r="L35" s="2" t="s">
        <v>125</v>
      </c>
      <c r="M35" s="2" t="s">
        <v>183</v>
      </c>
      <c r="N35" s="2" t="s">
        <v>443</v>
      </c>
      <c r="O35" s="2" t="s">
        <v>444</v>
      </c>
      <c r="P35" s="2">
        <v>796</v>
      </c>
      <c r="Q35" s="2" t="s">
        <v>448</v>
      </c>
      <c r="R35" s="56">
        <v>1500</v>
      </c>
      <c r="S35" s="59">
        <v>97</v>
      </c>
      <c r="T35" s="56">
        <v>145500</v>
      </c>
      <c r="U35" s="56">
        <v>162960.00000000003</v>
      </c>
      <c r="V35" s="13"/>
      <c r="W35" s="13">
        <v>2017</v>
      </c>
      <c r="X35" s="101"/>
    </row>
    <row r="36" spans="1:24" s="41" customFormat="1" ht="63.75" x14ac:dyDescent="0.25">
      <c r="A36" s="1" t="s">
        <v>581</v>
      </c>
      <c r="B36" s="2" t="s">
        <v>122</v>
      </c>
      <c r="C36" s="2" t="s">
        <v>243</v>
      </c>
      <c r="D36" s="42" t="s">
        <v>244</v>
      </c>
      <c r="E36" s="42" t="s">
        <v>1692</v>
      </c>
      <c r="F36" s="42" t="s">
        <v>468</v>
      </c>
      <c r="G36" s="2" t="s">
        <v>441</v>
      </c>
      <c r="H36" s="58">
        <v>0</v>
      </c>
      <c r="I36" s="2">
        <v>710000000</v>
      </c>
      <c r="J36" s="2" t="s">
        <v>125</v>
      </c>
      <c r="K36" s="2" t="s">
        <v>442</v>
      </c>
      <c r="L36" s="2" t="s">
        <v>125</v>
      </c>
      <c r="M36" s="2" t="s">
        <v>183</v>
      </c>
      <c r="N36" s="2" t="s">
        <v>443</v>
      </c>
      <c r="O36" s="2" t="s">
        <v>444</v>
      </c>
      <c r="P36" s="2">
        <v>796</v>
      </c>
      <c r="Q36" s="2" t="s">
        <v>448</v>
      </c>
      <c r="R36" s="56">
        <v>200</v>
      </c>
      <c r="S36" s="59">
        <v>103</v>
      </c>
      <c r="T36" s="56">
        <v>20600</v>
      </c>
      <c r="U36" s="56">
        <v>23072.000000000004</v>
      </c>
      <c r="V36" s="13"/>
      <c r="W36" s="13">
        <v>2017</v>
      </c>
      <c r="X36" s="101"/>
    </row>
    <row r="37" spans="1:24" s="41" customFormat="1" ht="63.75" x14ac:dyDescent="0.25">
      <c r="A37" s="1" t="s">
        <v>582</v>
      </c>
      <c r="B37" s="2" t="s">
        <v>122</v>
      </c>
      <c r="C37" s="2" t="s">
        <v>247</v>
      </c>
      <c r="D37" s="42" t="s">
        <v>469</v>
      </c>
      <c r="E37" s="42" t="s">
        <v>1693</v>
      </c>
      <c r="F37" s="42" t="s">
        <v>470</v>
      </c>
      <c r="G37" s="2" t="s">
        <v>441</v>
      </c>
      <c r="H37" s="58">
        <v>0</v>
      </c>
      <c r="I37" s="2">
        <v>710000000</v>
      </c>
      <c r="J37" s="2" t="s">
        <v>125</v>
      </c>
      <c r="K37" s="2" t="s">
        <v>442</v>
      </c>
      <c r="L37" s="2" t="s">
        <v>125</v>
      </c>
      <c r="M37" s="2" t="s">
        <v>183</v>
      </c>
      <c r="N37" s="2" t="s">
        <v>443</v>
      </c>
      <c r="O37" s="2" t="s">
        <v>444</v>
      </c>
      <c r="P37" s="2">
        <v>796</v>
      </c>
      <c r="Q37" s="2" t="s">
        <v>448</v>
      </c>
      <c r="R37" s="56">
        <v>100</v>
      </c>
      <c r="S37" s="59">
        <v>115</v>
      </c>
      <c r="T37" s="56">
        <v>11500</v>
      </c>
      <c r="U37" s="56">
        <v>12880.000000000002</v>
      </c>
      <c r="V37" s="13"/>
      <c r="W37" s="13">
        <v>2017</v>
      </c>
      <c r="X37" s="101"/>
    </row>
    <row r="38" spans="1:24" s="41" customFormat="1" ht="63.75" x14ac:dyDescent="0.25">
      <c r="A38" s="1" t="s">
        <v>583</v>
      </c>
      <c r="B38" s="2" t="s">
        <v>122</v>
      </c>
      <c r="C38" s="2" t="s">
        <v>251</v>
      </c>
      <c r="D38" s="42" t="s">
        <v>252</v>
      </c>
      <c r="E38" s="42" t="s">
        <v>1694</v>
      </c>
      <c r="F38" s="42" t="s">
        <v>471</v>
      </c>
      <c r="G38" s="2" t="s">
        <v>441</v>
      </c>
      <c r="H38" s="58">
        <v>0</v>
      </c>
      <c r="I38" s="2">
        <v>710000000</v>
      </c>
      <c r="J38" s="2" t="s">
        <v>125</v>
      </c>
      <c r="K38" s="2" t="s">
        <v>442</v>
      </c>
      <c r="L38" s="2" t="s">
        <v>125</v>
      </c>
      <c r="M38" s="2" t="s">
        <v>183</v>
      </c>
      <c r="N38" s="2" t="s">
        <v>443</v>
      </c>
      <c r="O38" s="2" t="s">
        <v>444</v>
      </c>
      <c r="P38" s="2">
        <v>796</v>
      </c>
      <c r="Q38" s="2" t="s">
        <v>448</v>
      </c>
      <c r="R38" s="56">
        <v>1000</v>
      </c>
      <c r="S38" s="59">
        <v>460</v>
      </c>
      <c r="T38" s="56">
        <v>460000</v>
      </c>
      <c r="U38" s="56">
        <v>515200.00000000006</v>
      </c>
      <c r="V38" s="13"/>
      <c r="W38" s="13">
        <v>2017</v>
      </c>
      <c r="X38" s="101"/>
    </row>
    <row r="39" spans="1:24" s="41" customFormat="1" ht="63.75" x14ac:dyDescent="0.25">
      <c r="A39" s="1" t="s">
        <v>584</v>
      </c>
      <c r="B39" s="2" t="s">
        <v>122</v>
      </c>
      <c r="C39" s="2" t="s">
        <v>255</v>
      </c>
      <c r="D39" s="42" t="s">
        <v>472</v>
      </c>
      <c r="E39" s="42" t="s">
        <v>1695</v>
      </c>
      <c r="F39" s="42" t="s">
        <v>1696</v>
      </c>
      <c r="G39" s="2" t="s">
        <v>441</v>
      </c>
      <c r="H39" s="58">
        <v>0</v>
      </c>
      <c r="I39" s="2">
        <v>710000000</v>
      </c>
      <c r="J39" s="2" t="s">
        <v>125</v>
      </c>
      <c r="K39" s="2" t="s">
        <v>442</v>
      </c>
      <c r="L39" s="2" t="s">
        <v>125</v>
      </c>
      <c r="M39" s="2" t="s">
        <v>183</v>
      </c>
      <c r="N39" s="2" t="s">
        <v>443</v>
      </c>
      <c r="O39" s="2" t="s">
        <v>444</v>
      </c>
      <c r="P39" s="2">
        <v>796</v>
      </c>
      <c r="Q39" s="2" t="s">
        <v>448</v>
      </c>
      <c r="R39" s="56">
        <v>200</v>
      </c>
      <c r="S39" s="59">
        <v>331.5</v>
      </c>
      <c r="T39" s="56">
        <v>66300</v>
      </c>
      <c r="U39" s="56">
        <v>74256</v>
      </c>
      <c r="V39" s="13"/>
      <c r="W39" s="13">
        <v>2017</v>
      </c>
      <c r="X39" s="101"/>
    </row>
    <row r="40" spans="1:24" s="41" customFormat="1" ht="63.75" x14ac:dyDescent="0.25">
      <c r="A40" s="1" t="s">
        <v>585</v>
      </c>
      <c r="B40" s="2" t="s">
        <v>122</v>
      </c>
      <c r="C40" s="2" t="s">
        <v>258</v>
      </c>
      <c r="D40" s="42" t="s">
        <v>473</v>
      </c>
      <c r="E40" s="42" t="s">
        <v>1697</v>
      </c>
      <c r="F40" s="42" t="s">
        <v>474</v>
      </c>
      <c r="G40" s="2" t="s">
        <v>441</v>
      </c>
      <c r="H40" s="58">
        <v>0</v>
      </c>
      <c r="I40" s="2">
        <v>710000000</v>
      </c>
      <c r="J40" s="2" t="s">
        <v>125</v>
      </c>
      <c r="K40" s="2" t="s">
        <v>442</v>
      </c>
      <c r="L40" s="2" t="s">
        <v>125</v>
      </c>
      <c r="M40" s="2" t="s">
        <v>183</v>
      </c>
      <c r="N40" s="2" t="s">
        <v>443</v>
      </c>
      <c r="O40" s="2" t="s">
        <v>444</v>
      </c>
      <c r="P40" s="2">
        <v>5111</v>
      </c>
      <c r="Q40" s="2" t="s">
        <v>445</v>
      </c>
      <c r="R40" s="56">
        <v>100</v>
      </c>
      <c r="S40" s="59">
        <v>56.5</v>
      </c>
      <c r="T40" s="56">
        <v>5650</v>
      </c>
      <c r="U40" s="56">
        <v>6328.0000000000009</v>
      </c>
      <c r="V40" s="13"/>
      <c r="W40" s="13">
        <v>2017</v>
      </c>
      <c r="X40" s="101"/>
    </row>
    <row r="41" spans="1:24" s="41" customFormat="1" ht="63.75" x14ac:dyDescent="0.25">
      <c r="A41" s="1" t="s">
        <v>586</v>
      </c>
      <c r="B41" s="2" t="s">
        <v>122</v>
      </c>
      <c r="C41" s="2" t="s">
        <v>258</v>
      </c>
      <c r="D41" s="42" t="s">
        <v>473</v>
      </c>
      <c r="E41" s="42" t="s">
        <v>1697</v>
      </c>
      <c r="F41" s="42" t="s">
        <v>475</v>
      </c>
      <c r="G41" s="2" t="s">
        <v>441</v>
      </c>
      <c r="H41" s="58">
        <v>0</v>
      </c>
      <c r="I41" s="2">
        <v>710000000</v>
      </c>
      <c r="J41" s="2" t="s">
        <v>125</v>
      </c>
      <c r="K41" s="2" t="s">
        <v>442</v>
      </c>
      <c r="L41" s="2" t="s">
        <v>125</v>
      </c>
      <c r="M41" s="2" t="s">
        <v>183</v>
      </c>
      <c r="N41" s="2" t="s">
        <v>443</v>
      </c>
      <c r="O41" s="2" t="s">
        <v>444</v>
      </c>
      <c r="P41" s="2">
        <v>5111</v>
      </c>
      <c r="Q41" s="2" t="s">
        <v>445</v>
      </c>
      <c r="R41" s="56">
        <v>500</v>
      </c>
      <c r="S41" s="59">
        <v>114</v>
      </c>
      <c r="T41" s="56">
        <v>57000</v>
      </c>
      <c r="U41" s="56">
        <v>63840.000000000007</v>
      </c>
      <c r="V41" s="13"/>
      <c r="W41" s="13">
        <v>2017</v>
      </c>
      <c r="X41" s="101"/>
    </row>
    <row r="42" spans="1:24" s="41" customFormat="1" ht="89.25" x14ac:dyDescent="0.25">
      <c r="A42" s="1" t="s">
        <v>587</v>
      </c>
      <c r="B42" s="2" t="s">
        <v>122</v>
      </c>
      <c r="C42" s="2" t="s">
        <v>263</v>
      </c>
      <c r="D42" s="42" t="s">
        <v>476</v>
      </c>
      <c r="E42" s="42" t="s">
        <v>477</v>
      </c>
      <c r="F42" s="42" t="s">
        <v>1698</v>
      </c>
      <c r="G42" s="2" t="s">
        <v>441</v>
      </c>
      <c r="H42" s="58">
        <v>0</v>
      </c>
      <c r="I42" s="2">
        <v>710000000</v>
      </c>
      <c r="J42" s="2" t="s">
        <v>125</v>
      </c>
      <c r="K42" s="2" t="s">
        <v>442</v>
      </c>
      <c r="L42" s="2" t="s">
        <v>125</v>
      </c>
      <c r="M42" s="2" t="s">
        <v>183</v>
      </c>
      <c r="N42" s="2" t="s">
        <v>443</v>
      </c>
      <c r="O42" s="2" t="s">
        <v>444</v>
      </c>
      <c r="P42" s="2">
        <v>796</v>
      </c>
      <c r="Q42" s="2" t="s">
        <v>448</v>
      </c>
      <c r="R42" s="56">
        <v>300</v>
      </c>
      <c r="S42" s="59">
        <v>591</v>
      </c>
      <c r="T42" s="56">
        <v>177300</v>
      </c>
      <c r="U42" s="56">
        <v>198576.00000000003</v>
      </c>
      <c r="V42" s="13"/>
      <c r="W42" s="13">
        <v>2017</v>
      </c>
      <c r="X42" s="101"/>
    </row>
    <row r="43" spans="1:24" s="41" customFormat="1" ht="63.75" x14ac:dyDescent="0.25">
      <c r="A43" s="1" t="s">
        <v>588</v>
      </c>
      <c r="B43" s="2" t="s">
        <v>122</v>
      </c>
      <c r="C43" s="2" t="s">
        <v>263</v>
      </c>
      <c r="D43" s="42" t="s">
        <v>264</v>
      </c>
      <c r="E43" s="42" t="s">
        <v>477</v>
      </c>
      <c r="F43" s="42" t="s">
        <v>1699</v>
      </c>
      <c r="G43" s="2" t="s">
        <v>441</v>
      </c>
      <c r="H43" s="58">
        <v>0</v>
      </c>
      <c r="I43" s="2">
        <v>710000000</v>
      </c>
      <c r="J43" s="2" t="s">
        <v>125</v>
      </c>
      <c r="K43" s="2" t="s">
        <v>442</v>
      </c>
      <c r="L43" s="2" t="s">
        <v>125</v>
      </c>
      <c r="M43" s="2" t="s">
        <v>183</v>
      </c>
      <c r="N43" s="2" t="s">
        <v>443</v>
      </c>
      <c r="O43" s="2" t="s">
        <v>444</v>
      </c>
      <c r="P43" s="2">
        <v>796</v>
      </c>
      <c r="Q43" s="2" t="s">
        <v>448</v>
      </c>
      <c r="R43" s="56">
        <v>300</v>
      </c>
      <c r="S43" s="59">
        <v>1237.5</v>
      </c>
      <c r="T43" s="56">
        <v>371250</v>
      </c>
      <c r="U43" s="56">
        <v>415800.00000000006</v>
      </c>
      <c r="V43" s="13"/>
      <c r="W43" s="13">
        <v>2017</v>
      </c>
      <c r="X43" s="101"/>
    </row>
    <row r="44" spans="1:24" s="41" customFormat="1" ht="63.75" x14ac:dyDescent="0.25">
      <c r="A44" s="1" t="s">
        <v>589</v>
      </c>
      <c r="B44" s="2" t="s">
        <v>122</v>
      </c>
      <c r="C44" s="2" t="s">
        <v>268</v>
      </c>
      <c r="D44" s="42" t="s">
        <v>269</v>
      </c>
      <c r="E44" s="42" t="s">
        <v>1700</v>
      </c>
      <c r="F44" s="42" t="s">
        <v>1701</v>
      </c>
      <c r="G44" s="2" t="s">
        <v>441</v>
      </c>
      <c r="H44" s="58">
        <v>0</v>
      </c>
      <c r="I44" s="2">
        <v>710000000</v>
      </c>
      <c r="J44" s="2" t="s">
        <v>125</v>
      </c>
      <c r="K44" s="2" t="s">
        <v>442</v>
      </c>
      <c r="L44" s="2" t="s">
        <v>125</v>
      </c>
      <c r="M44" s="2" t="s">
        <v>183</v>
      </c>
      <c r="N44" s="2" t="s">
        <v>443</v>
      </c>
      <c r="O44" s="2" t="s">
        <v>444</v>
      </c>
      <c r="P44" s="2">
        <v>796</v>
      </c>
      <c r="Q44" s="2" t="s">
        <v>448</v>
      </c>
      <c r="R44" s="56">
        <v>250</v>
      </c>
      <c r="S44" s="59">
        <v>271.5</v>
      </c>
      <c r="T44" s="56">
        <v>67875</v>
      </c>
      <c r="U44" s="56">
        <v>76020</v>
      </c>
      <c r="V44" s="13"/>
      <c r="W44" s="13">
        <v>2017</v>
      </c>
      <c r="X44" s="101"/>
    </row>
    <row r="45" spans="1:24" s="41" customFormat="1" ht="63.75" x14ac:dyDescent="0.25">
      <c r="A45" s="1" t="s">
        <v>590</v>
      </c>
      <c r="B45" s="2" t="s">
        <v>122</v>
      </c>
      <c r="C45" s="2" t="s">
        <v>272</v>
      </c>
      <c r="D45" s="42" t="s">
        <v>478</v>
      </c>
      <c r="E45" s="42" t="s">
        <v>1702</v>
      </c>
      <c r="F45" s="42" t="s">
        <v>479</v>
      </c>
      <c r="G45" s="2" t="s">
        <v>441</v>
      </c>
      <c r="H45" s="58">
        <v>0</v>
      </c>
      <c r="I45" s="2">
        <v>710000000</v>
      </c>
      <c r="J45" s="2" t="s">
        <v>125</v>
      </c>
      <c r="K45" s="2" t="s">
        <v>442</v>
      </c>
      <c r="L45" s="2" t="s">
        <v>125</v>
      </c>
      <c r="M45" s="2" t="s">
        <v>183</v>
      </c>
      <c r="N45" s="2" t="s">
        <v>443</v>
      </c>
      <c r="O45" s="2" t="s">
        <v>444</v>
      </c>
      <c r="P45" s="2">
        <v>796</v>
      </c>
      <c r="Q45" s="2" t="s">
        <v>448</v>
      </c>
      <c r="R45" s="56">
        <v>1000</v>
      </c>
      <c r="S45" s="59">
        <v>62</v>
      </c>
      <c r="T45" s="56">
        <v>62000</v>
      </c>
      <c r="U45" s="56">
        <v>69440</v>
      </c>
      <c r="V45" s="13"/>
      <c r="W45" s="13">
        <v>2017</v>
      </c>
      <c r="X45" s="101"/>
    </row>
    <row r="46" spans="1:24" s="41" customFormat="1" ht="63.75" x14ac:dyDescent="0.25">
      <c r="A46" s="1" t="s">
        <v>591</v>
      </c>
      <c r="B46" s="2" t="s">
        <v>122</v>
      </c>
      <c r="C46" s="2" t="s">
        <v>276</v>
      </c>
      <c r="D46" s="42" t="s">
        <v>480</v>
      </c>
      <c r="E46" s="42" t="s">
        <v>1703</v>
      </c>
      <c r="F46" s="42" t="s">
        <v>1704</v>
      </c>
      <c r="G46" s="2" t="s">
        <v>441</v>
      </c>
      <c r="H46" s="58">
        <v>0</v>
      </c>
      <c r="I46" s="2">
        <v>710000000</v>
      </c>
      <c r="J46" s="2" t="s">
        <v>125</v>
      </c>
      <c r="K46" s="2" t="s">
        <v>442</v>
      </c>
      <c r="L46" s="2" t="s">
        <v>125</v>
      </c>
      <c r="M46" s="2" t="s">
        <v>183</v>
      </c>
      <c r="N46" s="2" t="s">
        <v>443</v>
      </c>
      <c r="O46" s="2" t="s">
        <v>444</v>
      </c>
      <c r="P46" s="2">
        <v>796</v>
      </c>
      <c r="Q46" s="2" t="s">
        <v>448</v>
      </c>
      <c r="R46" s="56">
        <v>360</v>
      </c>
      <c r="S46" s="59">
        <v>472.5</v>
      </c>
      <c r="T46" s="56">
        <v>170100</v>
      </c>
      <c r="U46" s="56">
        <v>190512.00000000003</v>
      </c>
      <c r="V46" s="13"/>
      <c r="W46" s="13">
        <v>2017</v>
      </c>
      <c r="X46" s="101"/>
    </row>
    <row r="47" spans="1:24" s="41" customFormat="1" ht="63.75" x14ac:dyDescent="0.25">
      <c r="A47" s="1" t="s">
        <v>592</v>
      </c>
      <c r="B47" s="2" t="s">
        <v>122</v>
      </c>
      <c r="C47" s="2" t="s">
        <v>280</v>
      </c>
      <c r="D47" s="42" t="s">
        <v>481</v>
      </c>
      <c r="E47" s="42" t="s">
        <v>482</v>
      </c>
      <c r="F47" s="42" t="s">
        <v>483</v>
      </c>
      <c r="G47" s="2" t="s">
        <v>441</v>
      </c>
      <c r="H47" s="58">
        <v>0</v>
      </c>
      <c r="I47" s="2">
        <v>710000000</v>
      </c>
      <c r="J47" s="2" t="s">
        <v>125</v>
      </c>
      <c r="K47" s="2" t="s">
        <v>442</v>
      </c>
      <c r="L47" s="2" t="s">
        <v>125</v>
      </c>
      <c r="M47" s="2" t="s">
        <v>183</v>
      </c>
      <c r="N47" s="2" t="s">
        <v>443</v>
      </c>
      <c r="O47" s="2" t="s">
        <v>444</v>
      </c>
      <c r="P47" s="2">
        <v>796</v>
      </c>
      <c r="Q47" s="2" t="s">
        <v>448</v>
      </c>
      <c r="R47" s="56">
        <v>100</v>
      </c>
      <c r="S47" s="59">
        <v>572.5</v>
      </c>
      <c r="T47" s="56">
        <v>57250</v>
      </c>
      <c r="U47" s="56">
        <v>64120.000000000007</v>
      </c>
      <c r="V47" s="13"/>
      <c r="W47" s="13">
        <v>2017</v>
      </c>
      <c r="X47" s="101"/>
    </row>
    <row r="48" spans="1:24" s="41" customFormat="1" ht="63.75" x14ac:dyDescent="0.25">
      <c r="A48" s="1" t="s">
        <v>593</v>
      </c>
      <c r="B48" s="2" t="s">
        <v>122</v>
      </c>
      <c r="C48" s="2" t="s">
        <v>284</v>
      </c>
      <c r="D48" s="42" t="s">
        <v>484</v>
      </c>
      <c r="E48" s="42" t="s">
        <v>1705</v>
      </c>
      <c r="F48" s="42" t="s">
        <v>485</v>
      </c>
      <c r="G48" s="2" t="s">
        <v>441</v>
      </c>
      <c r="H48" s="58">
        <v>0</v>
      </c>
      <c r="I48" s="2">
        <v>710000000</v>
      </c>
      <c r="J48" s="2" t="s">
        <v>125</v>
      </c>
      <c r="K48" s="2" t="s">
        <v>442</v>
      </c>
      <c r="L48" s="2" t="s">
        <v>125</v>
      </c>
      <c r="M48" s="2" t="s">
        <v>183</v>
      </c>
      <c r="N48" s="2" t="s">
        <v>443</v>
      </c>
      <c r="O48" s="2" t="s">
        <v>444</v>
      </c>
      <c r="P48" s="2">
        <v>796</v>
      </c>
      <c r="Q48" s="2" t="s">
        <v>448</v>
      </c>
      <c r="R48" s="56">
        <v>60</v>
      </c>
      <c r="S48" s="59">
        <v>2613</v>
      </c>
      <c r="T48" s="56">
        <v>156780</v>
      </c>
      <c r="U48" s="56">
        <v>175593.60000000001</v>
      </c>
      <c r="V48" s="13"/>
      <c r="W48" s="13">
        <v>2017</v>
      </c>
      <c r="X48" s="101"/>
    </row>
    <row r="49" spans="1:24" s="41" customFormat="1" ht="63.75" x14ac:dyDescent="0.25">
      <c r="A49" s="1" t="s">
        <v>594</v>
      </c>
      <c r="B49" s="2" t="s">
        <v>122</v>
      </c>
      <c r="C49" s="2" t="s">
        <v>486</v>
      </c>
      <c r="D49" s="42" t="s">
        <v>484</v>
      </c>
      <c r="E49" s="42" t="s">
        <v>487</v>
      </c>
      <c r="F49" s="42" t="s">
        <v>488</v>
      </c>
      <c r="G49" s="2" t="s">
        <v>441</v>
      </c>
      <c r="H49" s="58">
        <v>0</v>
      </c>
      <c r="I49" s="2">
        <v>710000000</v>
      </c>
      <c r="J49" s="2" t="s">
        <v>125</v>
      </c>
      <c r="K49" s="2" t="s">
        <v>442</v>
      </c>
      <c r="L49" s="2" t="s">
        <v>125</v>
      </c>
      <c r="M49" s="2" t="s">
        <v>183</v>
      </c>
      <c r="N49" s="2" t="s">
        <v>443</v>
      </c>
      <c r="O49" s="2" t="s">
        <v>444</v>
      </c>
      <c r="P49" s="2">
        <v>796</v>
      </c>
      <c r="Q49" s="2" t="s">
        <v>448</v>
      </c>
      <c r="R49" s="56">
        <v>150</v>
      </c>
      <c r="S49" s="59">
        <v>132</v>
      </c>
      <c r="T49" s="56">
        <v>19800</v>
      </c>
      <c r="U49" s="56">
        <v>22176.000000000004</v>
      </c>
      <c r="V49" s="13"/>
      <c r="W49" s="13">
        <v>2017</v>
      </c>
      <c r="X49" s="101"/>
    </row>
    <row r="50" spans="1:24" s="41" customFormat="1" ht="63.75" x14ac:dyDescent="0.25">
      <c r="A50" s="1" t="s">
        <v>595</v>
      </c>
      <c r="B50" s="2" t="s">
        <v>122</v>
      </c>
      <c r="C50" s="2" t="s">
        <v>291</v>
      </c>
      <c r="D50" s="42" t="s">
        <v>489</v>
      </c>
      <c r="E50" s="42" t="s">
        <v>1706</v>
      </c>
      <c r="F50" s="42" t="s">
        <v>490</v>
      </c>
      <c r="G50" s="2" t="s">
        <v>441</v>
      </c>
      <c r="H50" s="58">
        <v>0</v>
      </c>
      <c r="I50" s="2">
        <v>710000000</v>
      </c>
      <c r="J50" s="2" t="s">
        <v>125</v>
      </c>
      <c r="K50" s="2" t="s">
        <v>442</v>
      </c>
      <c r="L50" s="2" t="s">
        <v>125</v>
      </c>
      <c r="M50" s="2" t="s">
        <v>183</v>
      </c>
      <c r="N50" s="2" t="s">
        <v>443</v>
      </c>
      <c r="O50" s="2" t="s">
        <v>444</v>
      </c>
      <c r="P50" s="2">
        <v>796</v>
      </c>
      <c r="Q50" s="2" t="s">
        <v>448</v>
      </c>
      <c r="R50" s="56">
        <v>1000</v>
      </c>
      <c r="S50" s="59">
        <v>101.5</v>
      </c>
      <c r="T50" s="56">
        <v>101500</v>
      </c>
      <c r="U50" s="56">
        <v>113680.00000000001</v>
      </c>
      <c r="V50" s="13"/>
      <c r="W50" s="13">
        <v>2017</v>
      </c>
      <c r="X50" s="101"/>
    </row>
    <row r="51" spans="1:24" s="41" customFormat="1" ht="76.5" x14ac:dyDescent="0.25">
      <c r="A51" s="1" t="s">
        <v>596</v>
      </c>
      <c r="B51" s="2" t="s">
        <v>122</v>
      </c>
      <c r="C51" s="2" t="s">
        <v>295</v>
      </c>
      <c r="D51" s="42" t="s">
        <v>489</v>
      </c>
      <c r="E51" s="42" t="s">
        <v>1653</v>
      </c>
      <c r="F51" s="42" t="s">
        <v>491</v>
      </c>
      <c r="G51" s="2" t="s">
        <v>441</v>
      </c>
      <c r="H51" s="58">
        <v>0</v>
      </c>
      <c r="I51" s="2">
        <v>710000000</v>
      </c>
      <c r="J51" s="2" t="s">
        <v>125</v>
      </c>
      <c r="K51" s="2" t="s">
        <v>442</v>
      </c>
      <c r="L51" s="2" t="s">
        <v>125</v>
      </c>
      <c r="M51" s="2" t="s">
        <v>183</v>
      </c>
      <c r="N51" s="2" t="s">
        <v>443</v>
      </c>
      <c r="O51" s="2" t="s">
        <v>444</v>
      </c>
      <c r="P51" s="2">
        <v>796</v>
      </c>
      <c r="Q51" s="2" t="s">
        <v>448</v>
      </c>
      <c r="R51" s="56">
        <v>200</v>
      </c>
      <c r="S51" s="59">
        <v>1014</v>
      </c>
      <c r="T51" s="56">
        <v>202800</v>
      </c>
      <c r="U51" s="56">
        <v>227136.00000000003</v>
      </c>
      <c r="V51" s="13"/>
      <c r="W51" s="13">
        <v>2017</v>
      </c>
      <c r="X51" s="101"/>
    </row>
    <row r="52" spans="1:24" s="41" customFormat="1" ht="63.75" x14ac:dyDescent="0.25">
      <c r="A52" s="1" t="s">
        <v>597</v>
      </c>
      <c r="B52" s="2" t="s">
        <v>122</v>
      </c>
      <c r="C52" s="2" t="s">
        <v>297</v>
      </c>
      <c r="D52" s="42" t="s">
        <v>489</v>
      </c>
      <c r="E52" s="42" t="s">
        <v>492</v>
      </c>
      <c r="F52" s="42" t="s">
        <v>493</v>
      </c>
      <c r="G52" s="2" t="s">
        <v>441</v>
      </c>
      <c r="H52" s="58">
        <v>0</v>
      </c>
      <c r="I52" s="2">
        <v>710000000</v>
      </c>
      <c r="J52" s="2" t="s">
        <v>125</v>
      </c>
      <c r="K52" s="2" t="s">
        <v>442</v>
      </c>
      <c r="L52" s="2" t="s">
        <v>125</v>
      </c>
      <c r="M52" s="2" t="s">
        <v>183</v>
      </c>
      <c r="N52" s="2" t="s">
        <v>443</v>
      </c>
      <c r="O52" s="2" t="s">
        <v>444</v>
      </c>
      <c r="P52" s="2">
        <v>796</v>
      </c>
      <c r="Q52" s="2" t="s">
        <v>448</v>
      </c>
      <c r="R52" s="56">
        <v>100</v>
      </c>
      <c r="S52" s="59">
        <v>270.5</v>
      </c>
      <c r="T52" s="56">
        <v>27050</v>
      </c>
      <c r="U52" s="56">
        <v>30296.000000000004</v>
      </c>
      <c r="V52" s="13"/>
      <c r="W52" s="13">
        <v>2017</v>
      </c>
      <c r="X52" s="101"/>
    </row>
    <row r="53" spans="1:24" s="41" customFormat="1" ht="63.75" x14ac:dyDescent="0.25">
      <c r="A53" s="1" t="s">
        <v>598</v>
      </c>
      <c r="B53" s="2" t="s">
        <v>122</v>
      </c>
      <c r="C53" s="2" t="s">
        <v>295</v>
      </c>
      <c r="D53" s="42" t="s">
        <v>489</v>
      </c>
      <c r="E53" s="42" t="s">
        <v>1707</v>
      </c>
      <c r="F53" s="42" t="s">
        <v>494</v>
      </c>
      <c r="G53" s="2" t="s">
        <v>441</v>
      </c>
      <c r="H53" s="58">
        <v>0</v>
      </c>
      <c r="I53" s="2">
        <v>710000000</v>
      </c>
      <c r="J53" s="2" t="s">
        <v>125</v>
      </c>
      <c r="K53" s="2" t="s">
        <v>442</v>
      </c>
      <c r="L53" s="2" t="s">
        <v>125</v>
      </c>
      <c r="M53" s="2" t="s">
        <v>183</v>
      </c>
      <c r="N53" s="2" t="s">
        <v>443</v>
      </c>
      <c r="O53" s="2" t="s">
        <v>444</v>
      </c>
      <c r="P53" s="2">
        <v>796</v>
      </c>
      <c r="Q53" s="2" t="s">
        <v>448</v>
      </c>
      <c r="R53" s="56">
        <v>100</v>
      </c>
      <c r="S53" s="59">
        <v>1038.5</v>
      </c>
      <c r="T53" s="56">
        <v>103850</v>
      </c>
      <c r="U53" s="56">
        <v>116312.00000000001</v>
      </c>
      <c r="V53" s="13"/>
      <c r="W53" s="13">
        <v>2017</v>
      </c>
      <c r="X53" s="101"/>
    </row>
    <row r="54" spans="1:24" s="41" customFormat="1" ht="63.75" x14ac:dyDescent="0.25">
      <c r="A54" s="1" t="s">
        <v>599</v>
      </c>
      <c r="B54" s="2" t="s">
        <v>122</v>
      </c>
      <c r="C54" s="2" t="s">
        <v>295</v>
      </c>
      <c r="D54" s="42" t="s">
        <v>489</v>
      </c>
      <c r="E54" s="42" t="s">
        <v>1707</v>
      </c>
      <c r="F54" s="42" t="s">
        <v>495</v>
      </c>
      <c r="G54" s="2" t="s">
        <v>441</v>
      </c>
      <c r="H54" s="58">
        <v>0</v>
      </c>
      <c r="I54" s="2">
        <v>710000000</v>
      </c>
      <c r="J54" s="2" t="s">
        <v>125</v>
      </c>
      <c r="K54" s="2" t="s">
        <v>442</v>
      </c>
      <c r="L54" s="2" t="s">
        <v>125</v>
      </c>
      <c r="M54" s="2" t="s">
        <v>183</v>
      </c>
      <c r="N54" s="2" t="s">
        <v>443</v>
      </c>
      <c r="O54" s="2" t="s">
        <v>444</v>
      </c>
      <c r="P54" s="2">
        <v>796</v>
      </c>
      <c r="Q54" s="2" t="s">
        <v>448</v>
      </c>
      <c r="R54" s="56">
        <v>1500</v>
      </c>
      <c r="S54" s="59">
        <v>143.5</v>
      </c>
      <c r="T54" s="56">
        <v>215250</v>
      </c>
      <c r="U54" s="56">
        <v>241080.00000000003</v>
      </c>
      <c r="V54" s="13"/>
      <c r="W54" s="13">
        <v>2017</v>
      </c>
      <c r="X54" s="101"/>
    </row>
    <row r="55" spans="1:24" s="41" customFormat="1" ht="63.75" x14ac:dyDescent="0.25">
      <c r="A55" s="1" t="s">
        <v>600</v>
      </c>
      <c r="B55" s="2" t="s">
        <v>122</v>
      </c>
      <c r="C55" s="2" t="s">
        <v>295</v>
      </c>
      <c r="D55" s="42" t="s">
        <v>304</v>
      </c>
      <c r="E55" s="42" t="s">
        <v>496</v>
      </c>
      <c r="F55" s="42" t="s">
        <v>1708</v>
      </c>
      <c r="G55" s="2" t="s">
        <v>441</v>
      </c>
      <c r="H55" s="58">
        <v>0</v>
      </c>
      <c r="I55" s="2">
        <v>710000000</v>
      </c>
      <c r="J55" s="2" t="s">
        <v>125</v>
      </c>
      <c r="K55" s="2" t="s">
        <v>442</v>
      </c>
      <c r="L55" s="2" t="s">
        <v>125</v>
      </c>
      <c r="M55" s="2" t="s">
        <v>183</v>
      </c>
      <c r="N55" s="2" t="s">
        <v>443</v>
      </c>
      <c r="O55" s="2" t="s">
        <v>444</v>
      </c>
      <c r="P55" s="2">
        <v>704</v>
      </c>
      <c r="Q55" s="2" t="s">
        <v>461</v>
      </c>
      <c r="R55" s="56">
        <v>250</v>
      </c>
      <c r="S55" s="59">
        <v>3275</v>
      </c>
      <c r="T55" s="56">
        <v>818750</v>
      </c>
      <c r="U55" s="56">
        <v>917000.00000000012</v>
      </c>
      <c r="V55" s="13"/>
      <c r="W55" s="13">
        <v>2017</v>
      </c>
      <c r="X55" s="101"/>
    </row>
    <row r="56" spans="1:24" s="41" customFormat="1" ht="63.75" x14ac:dyDescent="0.25">
      <c r="A56" s="1" t="s">
        <v>601</v>
      </c>
      <c r="B56" s="2" t="s">
        <v>122</v>
      </c>
      <c r="C56" s="2" t="s">
        <v>307</v>
      </c>
      <c r="D56" s="42" t="s">
        <v>497</v>
      </c>
      <c r="E56" s="42" t="s">
        <v>498</v>
      </c>
      <c r="F56" s="42" t="s">
        <v>499</v>
      </c>
      <c r="G56" s="2" t="s">
        <v>441</v>
      </c>
      <c r="H56" s="58">
        <v>0</v>
      </c>
      <c r="I56" s="2">
        <v>710000000</v>
      </c>
      <c r="J56" s="2" t="s">
        <v>125</v>
      </c>
      <c r="K56" s="2" t="s">
        <v>442</v>
      </c>
      <c r="L56" s="2" t="s">
        <v>125</v>
      </c>
      <c r="M56" s="2" t="s">
        <v>183</v>
      </c>
      <c r="N56" s="2" t="s">
        <v>443</v>
      </c>
      <c r="O56" s="2" t="s">
        <v>444</v>
      </c>
      <c r="P56" s="2">
        <v>796</v>
      </c>
      <c r="Q56" s="2" t="s">
        <v>448</v>
      </c>
      <c r="R56" s="56">
        <v>230</v>
      </c>
      <c r="S56" s="59">
        <v>77.5</v>
      </c>
      <c r="T56" s="56">
        <v>17825</v>
      </c>
      <c r="U56" s="56">
        <v>19964.000000000004</v>
      </c>
      <c r="V56" s="13"/>
      <c r="W56" s="13">
        <v>2017</v>
      </c>
      <c r="X56" s="101"/>
    </row>
    <row r="57" spans="1:24" s="41" customFormat="1" ht="63.75" x14ac:dyDescent="0.25">
      <c r="A57" s="1" t="s">
        <v>602</v>
      </c>
      <c r="B57" s="2" t="s">
        <v>122</v>
      </c>
      <c r="C57" s="2" t="s">
        <v>311</v>
      </c>
      <c r="D57" s="42" t="s">
        <v>500</v>
      </c>
      <c r="E57" s="42" t="s">
        <v>1709</v>
      </c>
      <c r="F57" s="42" t="s">
        <v>501</v>
      </c>
      <c r="G57" s="2" t="s">
        <v>441</v>
      </c>
      <c r="H57" s="58">
        <v>0</v>
      </c>
      <c r="I57" s="2">
        <v>710000000</v>
      </c>
      <c r="J57" s="2" t="s">
        <v>125</v>
      </c>
      <c r="K57" s="2" t="s">
        <v>442</v>
      </c>
      <c r="L57" s="2" t="s">
        <v>125</v>
      </c>
      <c r="M57" s="2" t="s">
        <v>183</v>
      </c>
      <c r="N57" s="2" t="s">
        <v>443</v>
      </c>
      <c r="O57" s="2" t="s">
        <v>444</v>
      </c>
      <c r="P57" s="2">
        <v>796</v>
      </c>
      <c r="Q57" s="2" t="s">
        <v>448</v>
      </c>
      <c r="R57" s="56">
        <v>400</v>
      </c>
      <c r="S57" s="59">
        <v>367</v>
      </c>
      <c r="T57" s="56">
        <v>146800</v>
      </c>
      <c r="U57" s="56">
        <v>164416.00000000003</v>
      </c>
      <c r="V57" s="13"/>
      <c r="W57" s="13">
        <v>2017</v>
      </c>
      <c r="X57" s="101"/>
    </row>
    <row r="58" spans="1:24" s="41" customFormat="1" ht="63.75" x14ac:dyDescent="0.25">
      <c r="A58" s="1" t="s">
        <v>603</v>
      </c>
      <c r="B58" s="2" t="s">
        <v>122</v>
      </c>
      <c r="C58" s="2" t="s">
        <v>314</v>
      </c>
      <c r="D58" s="42" t="s">
        <v>502</v>
      </c>
      <c r="E58" s="42" t="s">
        <v>503</v>
      </c>
      <c r="F58" s="42" t="s">
        <v>504</v>
      </c>
      <c r="G58" s="2" t="s">
        <v>441</v>
      </c>
      <c r="H58" s="58">
        <v>0</v>
      </c>
      <c r="I58" s="2">
        <v>710000000</v>
      </c>
      <c r="J58" s="2" t="s">
        <v>125</v>
      </c>
      <c r="K58" s="2" t="s">
        <v>442</v>
      </c>
      <c r="L58" s="2" t="s">
        <v>125</v>
      </c>
      <c r="M58" s="2" t="s">
        <v>183</v>
      </c>
      <c r="N58" s="2" t="s">
        <v>443</v>
      </c>
      <c r="O58" s="2" t="s">
        <v>444</v>
      </c>
      <c r="P58" s="2">
        <v>796</v>
      </c>
      <c r="Q58" s="2" t="s">
        <v>448</v>
      </c>
      <c r="R58" s="56">
        <v>300</v>
      </c>
      <c r="S58" s="59">
        <v>414.5</v>
      </c>
      <c r="T58" s="56">
        <v>124350</v>
      </c>
      <c r="U58" s="56">
        <v>139272</v>
      </c>
      <c r="V58" s="13"/>
      <c r="W58" s="13">
        <v>2017</v>
      </c>
      <c r="X58" s="101"/>
    </row>
    <row r="59" spans="1:24" s="41" customFormat="1" ht="63.75" x14ac:dyDescent="0.25">
      <c r="A59" s="1" t="s">
        <v>604</v>
      </c>
      <c r="B59" s="2" t="s">
        <v>122</v>
      </c>
      <c r="C59" s="2" t="s">
        <v>318</v>
      </c>
      <c r="D59" s="42" t="s">
        <v>1658</v>
      </c>
      <c r="E59" s="42" t="s">
        <v>1710</v>
      </c>
      <c r="F59" s="42" t="s">
        <v>1711</v>
      </c>
      <c r="G59" s="2" t="s">
        <v>441</v>
      </c>
      <c r="H59" s="58">
        <v>0</v>
      </c>
      <c r="I59" s="2">
        <v>710000000</v>
      </c>
      <c r="J59" s="2" t="s">
        <v>125</v>
      </c>
      <c r="K59" s="2" t="s">
        <v>442</v>
      </c>
      <c r="L59" s="2" t="s">
        <v>125</v>
      </c>
      <c r="M59" s="2" t="s">
        <v>183</v>
      </c>
      <c r="N59" s="2" t="s">
        <v>443</v>
      </c>
      <c r="O59" s="2" t="s">
        <v>444</v>
      </c>
      <c r="P59" s="2">
        <v>5111</v>
      </c>
      <c r="Q59" s="2" t="s">
        <v>445</v>
      </c>
      <c r="R59" s="56">
        <v>200</v>
      </c>
      <c r="S59" s="59">
        <v>510.5</v>
      </c>
      <c r="T59" s="56">
        <v>102100</v>
      </c>
      <c r="U59" s="56">
        <v>114352.00000000001</v>
      </c>
      <c r="V59" s="13"/>
      <c r="W59" s="13">
        <v>2017</v>
      </c>
      <c r="X59" s="101"/>
    </row>
    <row r="60" spans="1:24" s="41" customFormat="1" ht="63.75" x14ac:dyDescent="0.25">
      <c r="A60" s="1" t="s">
        <v>605</v>
      </c>
      <c r="B60" s="2" t="s">
        <v>122</v>
      </c>
      <c r="C60" s="2" t="s">
        <v>321</v>
      </c>
      <c r="D60" s="42" t="s">
        <v>1668</v>
      </c>
      <c r="E60" s="42" t="s">
        <v>450</v>
      </c>
      <c r="F60" s="42" t="s">
        <v>1712</v>
      </c>
      <c r="G60" s="2" t="s">
        <v>441</v>
      </c>
      <c r="H60" s="58">
        <v>0</v>
      </c>
      <c r="I60" s="2">
        <v>710000000</v>
      </c>
      <c r="J60" s="2" t="s">
        <v>125</v>
      </c>
      <c r="K60" s="2" t="s">
        <v>442</v>
      </c>
      <c r="L60" s="2" t="s">
        <v>125</v>
      </c>
      <c r="M60" s="2" t="s">
        <v>183</v>
      </c>
      <c r="N60" s="2" t="s">
        <v>443</v>
      </c>
      <c r="O60" s="2" t="s">
        <v>444</v>
      </c>
      <c r="P60" s="2">
        <v>796</v>
      </c>
      <c r="Q60" s="2" t="s">
        <v>448</v>
      </c>
      <c r="R60" s="56">
        <v>480</v>
      </c>
      <c r="S60" s="59">
        <v>190</v>
      </c>
      <c r="T60" s="56">
        <v>91200</v>
      </c>
      <c r="U60" s="56">
        <v>102144.00000000001</v>
      </c>
      <c r="V60" s="13"/>
      <c r="W60" s="13">
        <v>2017</v>
      </c>
      <c r="X60" s="101"/>
    </row>
    <row r="61" spans="1:24" s="41" customFormat="1" ht="63.75" x14ac:dyDescent="0.25">
      <c r="A61" s="1" t="s">
        <v>606</v>
      </c>
      <c r="B61" s="2" t="s">
        <v>122</v>
      </c>
      <c r="C61" s="2" t="s">
        <v>323</v>
      </c>
      <c r="D61" s="42" t="s">
        <v>500</v>
      </c>
      <c r="E61" s="42" t="s">
        <v>1713</v>
      </c>
      <c r="F61" s="42" t="s">
        <v>505</v>
      </c>
      <c r="G61" s="2" t="s">
        <v>441</v>
      </c>
      <c r="H61" s="58">
        <v>0</v>
      </c>
      <c r="I61" s="2">
        <v>710000000</v>
      </c>
      <c r="J61" s="2" t="s">
        <v>125</v>
      </c>
      <c r="K61" s="2" t="s">
        <v>442</v>
      </c>
      <c r="L61" s="2" t="s">
        <v>125</v>
      </c>
      <c r="M61" s="2" t="s">
        <v>183</v>
      </c>
      <c r="N61" s="2" t="s">
        <v>443</v>
      </c>
      <c r="O61" s="2" t="s">
        <v>444</v>
      </c>
      <c r="P61" s="2">
        <v>796</v>
      </c>
      <c r="Q61" s="2" t="s">
        <v>448</v>
      </c>
      <c r="R61" s="56">
        <v>50</v>
      </c>
      <c r="S61" s="59">
        <v>103</v>
      </c>
      <c r="T61" s="56">
        <v>5150</v>
      </c>
      <c r="U61" s="56">
        <v>5768.0000000000009</v>
      </c>
      <c r="V61" s="13"/>
      <c r="W61" s="13">
        <v>2017</v>
      </c>
      <c r="X61" s="101"/>
    </row>
    <row r="62" spans="1:24" s="41" customFormat="1" ht="76.5" x14ac:dyDescent="0.25">
      <c r="A62" s="1" t="s">
        <v>607</v>
      </c>
      <c r="B62" s="2" t="s">
        <v>122</v>
      </c>
      <c r="C62" s="2" t="s">
        <v>326</v>
      </c>
      <c r="D62" s="42" t="s">
        <v>327</v>
      </c>
      <c r="E62" s="42" t="s">
        <v>1714</v>
      </c>
      <c r="F62" s="42" t="s">
        <v>1715</v>
      </c>
      <c r="G62" s="2" t="s">
        <v>441</v>
      </c>
      <c r="H62" s="58">
        <v>0</v>
      </c>
      <c r="I62" s="2">
        <v>710000000</v>
      </c>
      <c r="J62" s="2" t="s">
        <v>125</v>
      </c>
      <c r="K62" s="2" t="s">
        <v>442</v>
      </c>
      <c r="L62" s="2" t="s">
        <v>125</v>
      </c>
      <c r="M62" s="2" t="s">
        <v>183</v>
      </c>
      <c r="N62" s="2" t="s">
        <v>443</v>
      </c>
      <c r="O62" s="2" t="s">
        <v>444</v>
      </c>
      <c r="P62" s="2">
        <v>704</v>
      </c>
      <c r="Q62" s="2" t="s">
        <v>461</v>
      </c>
      <c r="R62" s="56">
        <v>250</v>
      </c>
      <c r="S62" s="59">
        <v>2340.5</v>
      </c>
      <c r="T62" s="56">
        <v>585125</v>
      </c>
      <c r="U62" s="56">
        <v>655340.00000000012</v>
      </c>
      <c r="V62" s="13"/>
      <c r="W62" s="13">
        <v>2017</v>
      </c>
      <c r="X62" s="101"/>
    </row>
    <row r="63" spans="1:24" s="41" customFormat="1" ht="63.75" x14ac:dyDescent="0.25">
      <c r="A63" s="1" t="s">
        <v>608</v>
      </c>
      <c r="B63" s="2" t="s">
        <v>122</v>
      </c>
      <c r="C63" s="2" t="s">
        <v>330</v>
      </c>
      <c r="D63" s="42" t="s">
        <v>331</v>
      </c>
      <c r="E63" s="42" t="s">
        <v>506</v>
      </c>
      <c r="F63" s="42" t="s">
        <v>507</v>
      </c>
      <c r="G63" s="2" t="s">
        <v>441</v>
      </c>
      <c r="H63" s="58">
        <v>0</v>
      </c>
      <c r="I63" s="2">
        <v>710000000</v>
      </c>
      <c r="J63" s="2" t="s">
        <v>125</v>
      </c>
      <c r="K63" s="2" t="s">
        <v>442</v>
      </c>
      <c r="L63" s="2" t="s">
        <v>125</v>
      </c>
      <c r="M63" s="2" t="s">
        <v>183</v>
      </c>
      <c r="N63" s="2" t="s">
        <v>443</v>
      </c>
      <c r="O63" s="2" t="s">
        <v>444</v>
      </c>
      <c r="P63" s="2">
        <v>796</v>
      </c>
      <c r="Q63" s="2" t="s">
        <v>448</v>
      </c>
      <c r="R63" s="56">
        <v>500</v>
      </c>
      <c r="S63" s="59">
        <v>19.5</v>
      </c>
      <c r="T63" s="56">
        <v>9750</v>
      </c>
      <c r="U63" s="56">
        <v>10920.000000000002</v>
      </c>
      <c r="V63" s="13"/>
      <c r="W63" s="13">
        <v>2017</v>
      </c>
      <c r="X63" s="101"/>
    </row>
    <row r="64" spans="1:24" s="41" customFormat="1" ht="63.75" x14ac:dyDescent="0.25">
      <c r="A64" s="1" t="s">
        <v>609</v>
      </c>
      <c r="B64" s="2" t="s">
        <v>122</v>
      </c>
      <c r="C64" s="2" t="s">
        <v>334</v>
      </c>
      <c r="D64" s="42" t="s">
        <v>1669</v>
      </c>
      <c r="E64" s="42" t="s">
        <v>508</v>
      </c>
      <c r="F64" s="42" t="s">
        <v>509</v>
      </c>
      <c r="G64" s="2" t="s">
        <v>441</v>
      </c>
      <c r="H64" s="58">
        <v>0</v>
      </c>
      <c r="I64" s="2">
        <v>710000000</v>
      </c>
      <c r="J64" s="2" t="s">
        <v>125</v>
      </c>
      <c r="K64" s="2" t="s">
        <v>442</v>
      </c>
      <c r="L64" s="2" t="s">
        <v>125</v>
      </c>
      <c r="M64" s="2" t="s">
        <v>183</v>
      </c>
      <c r="N64" s="2" t="s">
        <v>443</v>
      </c>
      <c r="O64" s="2" t="s">
        <v>444</v>
      </c>
      <c r="P64" s="2">
        <v>796</v>
      </c>
      <c r="Q64" s="2" t="s">
        <v>448</v>
      </c>
      <c r="R64" s="56">
        <v>500</v>
      </c>
      <c r="S64" s="59">
        <v>120.5</v>
      </c>
      <c r="T64" s="56">
        <v>60250</v>
      </c>
      <c r="U64" s="56">
        <v>67480</v>
      </c>
      <c r="V64" s="13"/>
      <c r="W64" s="13">
        <v>2017</v>
      </c>
      <c r="X64" s="101"/>
    </row>
    <row r="65" spans="1:148" s="41" customFormat="1" ht="63.75" x14ac:dyDescent="0.25">
      <c r="A65" s="1" t="s">
        <v>610</v>
      </c>
      <c r="B65" s="2" t="s">
        <v>122</v>
      </c>
      <c r="C65" s="2" t="s">
        <v>337</v>
      </c>
      <c r="D65" s="42" t="s">
        <v>208</v>
      </c>
      <c r="E65" s="42" t="s">
        <v>1716</v>
      </c>
      <c r="F65" s="42" t="s">
        <v>510</v>
      </c>
      <c r="G65" s="2" t="s">
        <v>441</v>
      </c>
      <c r="H65" s="58">
        <v>0</v>
      </c>
      <c r="I65" s="2">
        <v>710000000</v>
      </c>
      <c r="J65" s="2" t="s">
        <v>125</v>
      </c>
      <c r="K65" s="2" t="s">
        <v>442</v>
      </c>
      <c r="L65" s="2" t="s">
        <v>125</v>
      </c>
      <c r="M65" s="2" t="s">
        <v>183</v>
      </c>
      <c r="N65" s="2" t="s">
        <v>443</v>
      </c>
      <c r="O65" s="2" t="s">
        <v>444</v>
      </c>
      <c r="P65" s="2">
        <v>796</v>
      </c>
      <c r="Q65" s="2" t="s">
        <v>448</v>
      </c>
      <c r="R65" s="56">
        <v>100</v>
      </c>
      <c r="S65" s="59">
        <v>501</v>
      </c>
      <c r="T65" s="56">
        <v>50100</v>
      </c>
      <c r="U65" s="56">
        <v>56112.000000000007</v>
      </c>
      <c r="V65" s="13"/>
      <c r="W65" s="13">
        <v>2017</v>
      </c>
      <c r="X65" s="101"/>
    </row>
    <row r="66" spans="1:148" s="41" customFormat="1" ht="63.75" x14ac:dyDescent="0.25">
      <c r="A66" s="1" t="s">
        <v>611</v>
      </c>
      <c r="B66" s="2" t="s">
        <v>122</v>
      </c>
      <c r="C66" s="2" t="s">
        <v>340</v>
      </c>
      <c r="D66" s="42" t="s">
        <v>511</v>
      </c>
      <c r="E66" s="42" t="s">
        <v>512</v>
      </c>
      <c r="F66" s="42" t="s">
        <v>1717</v>
      </c>
      <c r="G66" s="2" t="s">
        <v>441</v>
      </c>
      <c r="H66" s="58">
        <v>0</v>
      </c>
      <c r="I66" s="2">
        <v>710000000</v>
      </c>
      <c r="J66" s="2" t="s">
        <v>125</v>
      </c>
      <c r="K66" s="2" t="s">
        <v>442</v>
      </c>
      <c r="L66" s="2" t="s">
        <v>125</v>
      </c>
      <c r="M66" s="2" t="s">
        <v>183</v>
      </c>
      <c r="N66" s="2" t="s">
        <v>443</v>
      </c>
      <c r="O66" s="2" t="s">
        <v>444</v>
      </c>
      <c r="P66" s="2">
        <v>796</v>
      </c>
      <c r="Q66" s="2" t="s">
        <v>448</v>
      </c>
      <c r="R66" s="56">
        <v>100</v>
      </c>
      <c r="S66" s="59">
        <v>3418</v>
      </c>
      <c r="T66" s="56">
        <v>341800</v>
      </c>
      <c r="U66" s="56">
        <v>382816.00000000006</v>
      </c>
      <c r="V66" s="13"/>
      <c r="W66" s="13">
        <v>2017</v>
      </c>
      <c r="X66" s="101"/>
    </row>
    <row r="67" spans="1:148" s="41" customFormat="1" ht="90" customHeight="1" x14ac:dyDescent="0.25">
      <c r="A67" s="1" t="s">
        <v>612</v>
      </c>
      <c r="B67" s="2" t="s">
        <v>122</v>
      </c>
      <c r="C67" s="2" t="s">
        <v>344</v>
      </c>
      <c r="D67" s="42" t="s">
        <v>513</v>
      </c>
      <c r="E67" s="42" t="s">
        <v>514</v>
      </c>
      <c r="F67" s="42" t="s">
        <v>1718</v>
      </c>
      <c r="G67" s="2" t="s">
        <v>124</v>
      </c>
      <c r="H67" s="58">
        <v>0</v>
      </c>
      <c r="I67" s="2">
        <v>710000000</v>
      </c>
      <c r="J67" s="2" t="s">
        <v>125</v>
      </c>
      <c r="K67" s="2" t="s">
        <v>515</v>
      </c>
      <c r="L67" s="2" t="s">
        <v>125</v>
      </c>
      <c r="M67" s="2" t="s">
        <v>183</v>
      </c>
      <c r="N67" s="2" t="s">
        <v>516</v>
      </c>
      <c r="O67" s="2" t="s">
        <v>444</v>
      </c>
      <c r="P67" s="2">
        <v>796</v>
      </c>
      <c r="Q67" s="2" t="s">
        <v>448</v>
      </c>
      <c r="R67" s="56">
        <v>50</v>
      </c>
      <c r="S67" s="59">
        <v>16781.240000000002</v>
      </c>
      <c r="T67" s="56">
        <v>0</v>
      </c>
      <c r="U67" s="56">
        <v>0</v>
      </c>
      <c r="V67" s="13"/>
      <c r="W67" s="13">
        <v>2017</v>
      </c>
      <c r="X67" s="111" t="s">
        <v>3490</v>
      </c>
    </row>
    <row r="68" spans="1:148" s="41" customFormat="1" ht="90" customHeight="1" x14ac:dyDescent="0.25">
      <c r="A68" s="1" t="s">
        <v>3349</v>
      </c>
      <c r="B68" s="2" t="s">
        <v>122</v>
      </c>
      <c r="C68" s="2" t="s">
        <v>344</v>
      </c>
      <c r="D68" s="42" t="s">
        <v>513</v>
      </c>
      <c r="E68" s="42" t="s">
        <v>514</v>
      </c>
      <c r="F68" s="42" t="s">
        <v>1718</v>
      </c>
      <c r="G68" s="2" t="s">
        <v>441</v>
      </c>
      <c r="H68" s="58">
        <v>0</v>
      </c>
      <c r="I68" s="2">
        <v>710000000</v>
      </c>
      <c r="J68" s="2" t="s">
        <v>125</v>
      </c>
      <c r="K68" s="2" t="s">
        <v>972</v>
      </c>
      <c r="L68" s="2" t="s">
        <v>125</v>
      </c>
      <c r="M68" s="2" t="s">
        <v>183</v>
      </c>
      <c r="N68" s="2" t="s">
        <v>3491</v>
      </c>
      <c r="O68" s="2" t="s">
        <v>444</v>
      </c>
      <c r="P68" s="2">
        <v>796</v>
      </c>
      <c r="Q68" s="2" t="s">
        <v>448</v>
      </c>
      <c r="R68" s="56">
        <v>50</v>
      </c>
      <c r="S68" s="59">
        <v>16781.240000000002</v>
      </c>
      <c r="T68" s="56">
        <v>839062.00000000012</v>
      </c>
      <c r="U68" s="56">
        <v>939749.44000000018</v>
      </c>
      <c r="V68" s="13"/>
      <c r="W68" s="13">
        <v>2017</v>
      </c>
      <c r="X68" s="91" t="s">
        <v>3350</v>
      </c>
    </row>
    <row r="69" spans="1:148" s="41" customFormat="1" ht="90" customHeight="1" x14ac:dyDescent="0.25">
      <c r="A69" s="1" t="s">
        <v>613</v>
      </c>
      <c r="B69" s="2" t="s">
        <v>122</v>
      </c>
      <c r="C69" s="2" t="s">
        <v>350</v>
      </c>
      <c r="D69" s="42" t="s">
        <v>513</v>
      </c>
      <c r="E69" s="42" t="s">
        <v>514</v>
      </c>
      <c r="F69" s="42" t="s">
        <v>1719</v>
      </c>
      <c r="G69" s="2" t="s">
        <v>124</v>
      </c>
      <c r="H69" s="58">
        <v>0</v>
      </c>
      <c r="I69" s="2">
        <v>710000000</v>
      </c>
      <c r="J69" s="2" t="s">
        <v>125</v>
      </c>
      <c r="K69" s="2" t="s">
        <v>515</v>
      </c>
      <c r="L69" s="2" t="s">
        <v>125</v>
      </c>
      <c r="M69" s="2" t="s">
        <v>183</v>
      </c>
      <c r="N69" s="2" t="s">
        <v>516</v>
      </c>
      <c r="O69" s="2" t="s">
        <v>444</v>
      </c>
      <c r="P69" s="2">
        <v>796</v>
      </c>
      <c r="Q69" s="2" t="s">
        <v>448</v>
      </c>
      <c r="R69" s="56">
        <v>500</v>
      </c>
      <c r="S69" s="59">
        <v>3760.71</v>
      </c>
      <c r="T69" s="56">
        <v>0</v>
      </c>
      <c r="U69" s="56">
        <v>0</v>
      </c>
      <c r="V69" s="13"/>
      <c r="W69" s="13">
        <v>2017</v>
      </c>
      <c r="X69" s="111" t="s">
        <v>3490</v>
      </c>
    </row>
    <row r="70" spans="1:148" s="41" customFormat="1" ht="90" customHeight="1" x14ac:dyDescent="0.25">
      <c r="A70" s="1" t="s">
        <v>3351</v>
      </c>
      <c r="B70" s="2" t="s">
        <v>122</v>
      </c>
      <c r="C70" s="2" t="s">
        <v>350</v>
      </c>
      <c r="D70" s="42" t="s">
        <v>513</v>
      </c>
      <c r="E70" s="42" t="s">
        <v>514</v>
      </c>
      <c r="F70" s="42" t="s">
        <v>1719</v>
      </c>
      <c r="G70" s="2" t="s">
        <v>441</v>
      </c>
      <c r="H70" s="58">
        <v>0</v>
      </c>
      <c r="I70" s="2">
        <v>710000000</v>
      </c>
      <c r="J70" s="2" t="s">
        <v>125</v>
      </c>
      <c r="K70" s="2" t="s">
        <v>972</v>
      </c>
      <c r="L70" s="2" t="s">
        <v>125</v>
      </c>
      <c r="M70" s="2" t="s">
        <v>183</v>
      </c>
      <c r="N70" s="2" t="s">
        <v>3491</v>
      </c>
      <c r="O70" s="2" t="s">
        <v>444</v>
      </c>
      <c r="P70" s="2">
        <v>796</v>
      </c>
      <c r="Q70" s="2" t="s">
        <v>448</v>
      </c>
      <c r="R70" s="56">
        <v>500</v>
      </c>
      <c r="S70" s="59">
        <v>3760.71</v>
      </c>
      <c r="T70" s="56">
        <v>1880355</v>
      </c>
      <c r="U70" s="56">
        <v>2105997.6</v>
      </c>
      <c r="V70" s="13"/>
      <c r="W70" s="13">
        <v>2017</v>
      </c>
      <c r="X70" s="91" t="s">
        <v>3350</v>
      </c>
    </row>
    <row r="71" spans="1:148" s="41" customFormat="1" ht="63.75" x14ac:dyDescent="0.25">
      <c r="A71" s="1" t="s">
        <v>614</v>
      </c>
      <c r="B71" s="2" t="s">
        <v>122</v>
      </c>
      <c r="C71" s="2" t="s">
        <v>353</v>
      </c>
      <c r="D71" s="42" t="s">
        <v>489</v>
      </c>
      <c r="E71" s="42" t="s">
        <v>517</v>
      </c>
      <c r="F71" s="42" t="s">
        <v>517</v>
      </c>
      <c r="G71" s="2" t="s">
        <v>124</v>
      </c>
      <c r="H71" s="58">
        <v>0</v>
      </c>
      <c r="I71" s="2">
        <v>710000000</v>
      </c>
      <c r="J71" s="2" t="s">
        <v>125</v>
      </c>
      <c r="K71" s="2" t="s">
        <v>442</v>
      </c>
      <c r="L71" s="2" t="s">
        <v>125</v>
      </c>
      <c r="M71" s="2" t="s">
        <v>183</v>
      </c>
      <c r="N71" s="2" t="s">
        <v>518</v>
      </c>
      <c r="O71" s="2" t="s">
        <v>444</v>
      </c>
      <c r="P71" s="2">
        <v>796</v>
      </c>
      <c r="Q71" s="2" t="s">
        <v>448</v>
      </c>
      <c r="R71" s="56">
        <v>505</v>
      </c>
      <c r="S71" s="59">
        <v>1549.1</v>
      </c>
      <c r="T71" s="56">
        <v>0</v>
      </c>
      <c r="U71" s="56">
        <v>0</v>
      </c>
      <c r="V71" s="13"/>
      <c r="W71" s="13">
        <v>2017</v>
      </c>
      <c r="X71" s="111" t="s">
        <v>2331</v>
      </c>
    </row>
    <row r="72" spans="1:148" ht="90" customHeight="1" x14ac:dyDescent="0.25">
      <c r="A72" s="1" t="s">
        <v>2141</v>
      </c>
      <c r="B72" s="2" t="s">
        <v>122</v>
      </c>
      <c r="C72" s="2" t="s">
        <v>353</v>
      </c>
      <c r="D72" s="42" t="s">
        <v>489</v>
      </c>
      <c r="E72" s="42" t="s">
        <v>517</v>
      </c>
      <c r="F72" s="42" t="s">
        <v>517</v>
      </c>
      <c r="G72" s="2" t="s">
        <v>124</v>
      </c>
      <c r="H72" s="58">
        <v>0</v>
      </c>
      <c r="I72" s="2">
        <v>710000000</v>
      </c>
      <c r="J72" s="2" t="s">
        <v>125</v>
      </c>
      <c r="K72" s="2" t="s">
        <v>537</v>
      </c>
      <c r="L72" s="2" t="s">
        <v>125</v>
      </c>
      <c r="M72" s="2" t="s">
        <v>183</v>
      </c>
      <c r="N72" s="2" t="s">
        <v>2332</v>
      </c>
      <c r="O72" s="2" t="s">
        <v>444</v>
      </c>
      <c r="P72" s="2">
        <v>796</v>
      </c>
      <c r="Q72" s="2" t="s">
        <v>448</v>
      </c>
      <c r="R72" s="56">
        <v>505</v>
      </c>
      <c r="S72" s="59">
        <v>1549.1</v>
      </c>
      <c r="T72" s="56">
        <v>0</v>
      </c>
      <c r="U72" s="56">
        <v>0</v>
      </c>
      <c r="V72" s="13"/>
      <c r="W72" s="13">
        <v>2017</v>
      </c>
      <c r="X72" s="111" t="s">
        <v>3492</v>
      </c>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row>
    <row r="73" spans="1:148" s="41" customFormat="1" ht="140.25" x14ac:dyDescent="0.25">
      <c r="A73" s="1" t="s">
        <v>615</v>
      </c>
      <c r="B73" s="2" t="s">
        <v>122</v>
      </c>
      <c r="C73" s="2" t="s">
        <v>356</v>
      </c>
      <c r="D73" s="42" t="s">
        <v>519</v>
      </c>
      <c r="E73" s="42" t="s">
        <v>520</v>
      </c>
      <c r="F73" s="42" t="s">
        <v>1720</v>
      </c>
      <c r="G73" s="2" t="s">
        <v>124</v>
      </c>
      <c r="H73" s="58">
        <v>0</v>
      </c>
      <c r="I73" s="2">
        <v>710000000</v>
      </c>
      <c r="J73" s="2" t="s">
        <v>125</v>
      </c>
      <c r="K73" s="2" t="s">
        <v>167</v>
      </c>
      <c r="L73" s="2" t="s">
        <v>125</v>
      </c>
      <c r="M73" s="2" t="s">
        <v>183</v>
      </c>
      <c r="N73" s="2" t="s">
        <v>442</v>
      </c>
      <c r="O73" s="2" t="s">
        <v>444</v>
      </c>
      <c r="P73" s="2">
        <v>796</v>
      </c>
      <c r="Q73" s="2" t="s">
        <v>448</v>
      </c>
      <c r="R73" s="56">
        <v>20</v>
      </c>
      <c r="S73" s="59">
        <v>70535.710000000006</v>
      </c>
      <c r="T73" s="56">
        <v>1410714.2000000002</v>
      </c>
      <c r="U73" s="56">
        <v>1579999.9040000003</v>
      </c>
      <c r="V73" s="13"/>
      <c r="W73" s="13">
        <v>2017</v>
      </c>
      <c r="X73" s="101"/>
    </row>
    <row r="74" spans="1:148" s="41" customFormat="1" ht="63.75" x14ac:dyDescent="0.25">
      <c r="A74" s="1" t="s">
        <v>616</v>
      </c>
      <c r="B74" s="2" t="s">
        <v>122</v>
      </c>
      <c r="C74" s="2" t="s">
        <v>361</v>
      </c>
      <c r="D74" s="42" t="s">
        <v>521</v>
      </c>
      <c r="E74" s="42" t="s">
        <v>522</v>
      </c>
      <c r="F74" s="42" t="s">
        <v>523</v>
      </c>
      <c r="G74" s="2" t="s">
        <v>124</v>
      </c>
      <c r="H74" s="58">
        <v>0</v>
      </c>
      <c r="I74" s="2">
        <v>710000000</v>
      </c>
      <c r="J74" s="2" t="s">
        <v>125</v>
      </c>
      <c r="K74" s="2" t="s">
        <v>167</v>
      </c>
      <c r="L74" s="2" t="s">
        <v>125</v>
      </c>
      <c r="M74" s="2" t="s">
        <v>183</v>
      </c>
      <c r="N74" s="2" t="s">
        <v>442</v>
      </c>
      <c r="O74" s="2" t="s">
        <v>444</v>
      </c>
      <c r="P74" s="2">
        <v>704</v>
      </c>
      <c r="Q74" s="2" t="s">
        <v>461</v>
      </c>
      <c r="R74" s="56">
        <v>10</v>
      </c>
      <c r="S74" s="59">
        <v>28571.43</v>
      </c>
      <c r="T74" s="56">
        <v>285714.3</v>
      </c>
      <c r="U74" s="56">
        <v>320000.016</v>
      </c>
      <c r="V74" s="13"/>
      <c r="W74" s="13">
        <v>2017</v>
      </c>
      <c r="X74" s="101"/>
    </row>
    <row r="75" spans="1:148" s="41" customFormat="1" ht="63.75" x14ac:dyDescent="0.25">
      <c r="A75" s="1" t="s">
        <v>617</v>
      </c>
      <c r="B75" s="2" t="s">
        <v>122</v>
      </c>
      <c r="C75" s="2" t="s">
        <v>364</v>
      </c>
      <c r="D75" s="42" t="s">
        <v>524</v>
      </c>
      <c r="E75" s="42" t="s">
        <v>522</v>
      </c>
      <c r="F75" s="42" t="s">
        <v>525</v>
      </c>
      <c r="G75" s="2" t="s">
        <v>124</v>
      </c>
      <c r="H75" s="58">
        <v>0</v>
      </c>
      <c r="I75" s="2">
        <v>710000000</v>
      </c>
      <c r="J75" s="2" t="s">
        <v>125</v>
      </c>
      <c r="K75" s="2" t="s">
        <v>167</v>
      </c>
      <c r="L75" s="2" t="s">
        <v>125</v>
      </c>
      <c r="M75" s="2" t="s">
        <v>183</v>
      </c>
      <c r="N75" s="2" t="s">
        <v>442</v>
      </c>
      <c r="O75" s="2" t="s">
        <v>444</v>
      </c>
      <c r="P75" s="2">
        <v>796</v>
      </c>
      <c r="Q75" s="2" t="s">
        <v>448</v>
      </c>
      <c r="R75" s="56">
        <v>15</v>
      </c>
      <c r="S75" s="59">
        <v>22321.43</v>
      </c>
      <c r="T75" s="56">
        <v>334821.45</v>
      </c>
      <c r="U75" s="56">
        <v>375000.02400000003</v>
      </c>
      <c r="V75" s="13"/>
      <c r="W75" s="13">
        <v>2017</v>
      </c>
      <c r="X75" s="101"/>
    </row>
    <row r="76" spans="1:148" s="41" customFormat="1" ht="63.75" x14ac:dyDescent="0.25">
      <c r="A76" s="1" t="s">
        <v>618</v>
      </c>
      <c r="B76" s="2" t="s">
        <v>2001</v>
      </c>
      <c r="C76" s="2" t="s">
        <v>361</v>
      </c>
      <c r="D76" s="42" t="s">
        <v>524</v>
      </c>
      <c r="E76" s="42" t="s">
        <v>522</v>
      </c>
      <c r="F76" s="42" t="s">
        <v>526</v>
      </c>
      <c r="G76" s="2" t="s">
        <v>124</v>
      </c>
      <c r="H76" s="58">
        <v>0</v>
      </c>
      <c r="I76" s="2">
        <v>710000000</v>
      </c>
      <c r="J76" s="2" t="s">
        <v>125</v>
      </c>
      <c r="K76" s="2" t="s">
        <v>527</v>
      </c>
      <c r="L76" s="2" t="s">
        <v>125</v>
      </c>
      <c r="M76" s="2" t="s">
        <v>183</v>
      </c>
      <c r="N76" s="2" t="s">
        <v>528</v>
      </c>
      <c r="O76" s="2" t="s">
        <v>444</v>
      </c>
      <c r="P76" s="2">
        <v>704</v>
      </c>
      <c r="Q76" s="2" t="s">
        <v>461</v>
      </c>
      <c r="R76" s="56">
        <v>10</v>
      </c>
      <c r="S76" s="59">
        <v>24107.14</v>
      </c>
      <c r="T76" s="56">
        <v>0</v>
      </c>
      <c r="U76" s="56">
        <v>0</v>
      </c>
      <c r="V76" s="13"/>
      <c r="W76" s="13">
        <v>2017</v>
      </c>
      <c r="X76" s="91" t="s">
        <v>2002</v>
      </c>
    </row>
    <row r="77" spans="1:148" s="41" customFormat="1" ht="63.75" x14ac:dyDescent="0.25">
      <c r="A77" s="1" t="s">
        <v>619</v>
      </c>
      <c r="B77" s="2" t="s">
        <v>122</v>
      </c>
      <c r="C77" s="2" t="s">
        <v>370</v>
      </c>
      <c r="D77" s="42" t="s">
        <v>529</v>
      </c>
      <c r="E77" s="42" t="s">
        <v>530</v>
      </c>
      <c r="F77" s="42" t="s">
        <v>531</v>
      </c>
      <c r="G77" s="2" t="s">
        <v>124</v>
      </c>
      <c r="H77" s="58">
        <v>0</v>
      </c>
      <c r="I77" s="2">
        <v>710000000</v>
      </c>
      <c r="J77" s="2" t="s">
        <v>125</v>
      </c>
      <c r="K77" s="2" t="s">
        <v>532</v>
      </c>
      <c r="L77" s="2" t="s">
        <v>125</v>
      </c>
      <c r="M77" s="2" t="s">
        <v>183</v>
      </c>
      <c r="N77" s="2" t="s">
        <v>528</v>
      </c>
      <c r="O77" s="2" t="s">
        <v>444</v>
      </c>
      <c r="P77" s="2">
        <v>796</v>
      </c>
      <c r="Q77" s="2" t="s">
        <v>448</v>
      </c>
      <c r="R77" s="56">
        <v>14</v>
      </c>
      <c r="S77" s="59">
        <v>28571.43</v>
      </c>
      <c r="T77" s="56">
        <v>400000.02</v>
      </c>
      <c r="U77" s="56">
        <v>448000.02240000007</v>
      </c>
      <c r="V77" s="13"/>
      <c r="W77" s="13">
        <v>2017</v>
      </c>
      <c r="X77" s="101"/>
    </row>
    <row r="78" spans="1:148" s="41" customFormat="1" ht="140.25" x14ac:dyDescent="0.25">
      <c r="A78" s="1" t="s">
        <v>620</v>
      </c>
      <c r="B78" s="2" t="s">
        <v>122</v>
      </c>
      <c r="C78" s="2" t="s">
        <v>373</v>
      </c>
      <c r="D78" s="42" t="s">
        <v>533</v>
      </c>
      <c r="E78" s="42" t="s">
        <v>487</v>
      </c>
      <c r="F78" s="42" t="s">
        <v>1721</v>
      </c>
      <c r="G78" s="2" t="s">
        <v>124</v>
      </c>
      <c r="H78" s="58">
        <v>0</v>
      </c>
      <c r="I78" s="2">
        <v>710000000</v>
      </c>
      <c r="J78" s="2" t="s">
        <v>125</v>
      </c>
      <c r="K78" s="2" t="s">
        <v>532</v>
      </c>
      <c r="L78" s="2" t="s">
        <v>125</v>
      </c>
      <c r="M78" s="2" t="s">
        <v>183</v>
      </c>
      <c r="N78" s="2" t="s">
        <v>528</v>
      </c>
      <c r="O78" s="2" t="s">
        <v>444</v>
      </c>
      <c r="P78" s="2">
        <v>704</v>
      </c>
      <c r="Q78" s="2" t="s">
        <v>461</v>
      </c>
      <c r="R78" s="56">
        <v>15</v>
      </c>
      <c r="S78" s="59">
        <v>47321.43</v>
      </c>
      <c r="T78" s="56">
        <v>709821.45</v>
      </c>
      <c r="U78" s="56">
        <v>795000.02399999998</v>
      </c>
      <c r="V78" s="13"/>
      <c r="W78" s="13">
        <v>2017</v>
      </c>
      <c r="X78" s="101"/>
    </row>
    <row r="79" spans="1:148" s="41" customFormat="1" ht="63.75" x14ac:dyDescent="0.25">
      <c r="A79" s="1" t="s">
        <v>621</v>
      </c>
      <c r="B79" s="2" t="s">
        <v>122</v>
      </c>
      <c r="C79" s="2" t="s">
        <v>377</v>
      </c>
      <c r="D79" s="42" t="s">
        <v>378</v>
      </c>
      <c r="E79" s="42" t="s">
        <v>1722</v>
      </c>
      <c r="F79" s="42" t="s">
        <v>534</v>
      </c>
      <c r="G79" s="2" t="s">
        <v>124</v>
      </c>
      <c r="H79" s="58">
        <v>0</v>
      </c>
      <c r="I79" s="2">
        <v>710000000</v>
      </c>
      <c r="J79" s="2" t="s">
        <v>125</v>
      </c>
      <c r="K79" s="2" t="s">
        <v>167</v>
      </c>
      <c r="L79" s="2" t="s">
        <v>125</v>
      </c>
      <c r="M79" s="2" t="s">
        <v>183</v>
      </c>
      <c r="N79" s="2" t="s">
        <v>442</v>
      </c>
      <c r="O79" s="2" t="s">
        <v>444</v>
      </c>
      <c r="P79" s="2">
        <v>704</v>
      </c>
      <c r="Q79" s="2" t="s">
        <v>461</v>
      </c>
      <c r="R79" s="56">
        <v>25</v>
      </c>
      <c r="S79" s="59">
        <v>59821.42</v>
      </c>
      <c r="T79" s="56">
        <v>1495535.5</v>
      </c>
      <c r="U79" s="56">
        <v>1674999.7600000002</v>
      </c>
      <c r="V79" s="13"/>
      <c r="W79" s="13">
        <v>2017</v>
      </c>
      <c r="X79" s="101"/>
    </row>
    <row r="80" spans="1:148" s="41" customFormat="1" ht="76.5" x14ac:dyDescent="0.25">
      <c r="A80" s="1" t="s">
        <v>1385</v>
      </c>
      <c r="B80" s="2" t="s">
        <v>122</v>
      </c>
      <c r="C80" s="2" t="s">
        <v>381</v>
      </c>
      <c r="D80" s="42" t="s">
        <v>1723</v>
      </c>
      <c r="E80" s="42" t="s">
        <v>535</v>
      </c>
      <c r="F80" s="42" t="s">
        <v>536</v>
      </c>
      <c r="G80" s="2" t="s">
        <v>124</v>
      </c>
      <c r="H80" s="58">
        <v>0</v>
      </c>
      <c r="I80" s="2">
        <v>710000000</v>
      </c>
      <c r="J80" s="2" t="s">
        <v>125</v>
      </c>
      <c r="K80" s="2" t="s">
        <v>537</v>
      </c>
      <c r="L80" s="2" t="s">
        <v>125</v>
      </c>
      <c r="M80" s="2" t="s">
        <v>183</v>
      </c>
      <c r="N80" s="2" t="s">
        <v>538</v>
      </c>
      <c r="O80" s="2" t="s">
        <v>444</v>
      </c>
      <c r="P80" s="2">
        <v>796</v>
      </c>
      <c r="Q80" s="2" t="s">
        <v>448</v>
      </c>
      <c r="R80" s="56">
        <v>5</v>
      </c>
      <c r="S80" s="59">
        <v>115178.57</v>
      </c>
      <c r="T80" s="56">
        <v>575892.85000000009</v>
      </c>
      <c r="U80" s="56">
        <v>644999.9920000002</v>
      </c>
      <c r="V80" s="13"/>
      <c r="W80" s="13">
        <v>2017</v>
      </c>
      <c r="X80" s="101"/>
    </row>
    <row r="81" spans="1:148" s="41" customFormat="1" ht="63.75" x14ac:dyDescent="0.25">
      <c r="A81" s="1" t="s">
        <v>1983</v>
      </c>
      <c r="B81" s="2" t="s">
        <v>2001</v>
      </c>
      <c r="C81" s="2" t="s">
        <v>1984</v>
      </c>
      <c r="D81" s="42" t="s">
        <v>1985</v>
      </c>
      <c r="E81" s="42" t="s">
        <v>2003</v>
      </c>
      <c r="F81" s="42" t="s">
        <v>2003</v>
      </c>
      <c r="G81" s="2" t="s">
        <v>124</v>
      </c>
      <c r="H81" s="58">
        <v>0</v>
      </c>
      <c r="I81" s="2">
        <v>710000000</v>
      </c>
      <c r="J81" s="2" t="s">
        <v>125</v>
      </c>
      <c r="K81" s="2" t="s">
        <v>518</v>
      </c>
      <c r="L81" s="2" t="s">
        <v>125</v>
      </c>
      <c r="M81" s="2" t="s">
        <v>183</v>
      </c>
      <c r="N81" s="2" t="s">
        <v>542</v>
      </c>
      <c r="O81" s="2" t="s">
        <v>2004</v>
      </c>
      <c r="P81" s="2">
        <v>796</v>
      </c>
      <c r="Q81" s="2" t="s">
        <v>448</v>
      </c>
      <c r="R81" s="56">
        <v>3</v>
      </c>
      <c r="S81" s="59">
        <v>55400</v>
      </c>
      <c r="T81" s="56">
        <v>166200</v>
      </c>
      <c r="U81" s="56">
        <v>186144.00000000003</v>
      </c>
      <c r="V81" s="13"/>
      <c r="W81" s="13">
        <v>2017</v>
      </c>
      <c r="X81" s="101" t="s">
        <v>2005</v>
      </c>
    </row>
    <row r="82" spans="1:148" ht="109.5" customHeight="1" x14ac:dyDescent="0.25">
      <c r="A82" s="1" t="s">
        <v>1989</v>
      </c>
      <c r="B82" s="2" t="s">
        <v>2001</v>
      </c>
      <c r="C82" s="2" t="s">
        <v>1990</v>
      </c>
      <c r="D82" s="42" t="s">
        <v>2006</v>
      </c>
      <c r="E82" s="42" t="s">
        <v>2007</v>
      </c>
      <c r="F82" s="42" t="s">
        <v>2007</v>
      </c>
      <c r="G82" s="2" t="s">
        <v>124</v>
      </c>
      <c r="H82" s="58">
        <v>0</v>
      </c>
      <c r="I82" s="2">
        <v>710000000</v>
      </c>
      <c r="J82" s="2" t="s">
        <v>125</v>
      </c>
      <c r="K82" s="2" t="s">
        <v>518</v>
      </c>
      <c r="L82" s="2" t="s">
        <v>125</v>
      </c>
      <c r="M82" s="2" t="s">
        <v>183</v>
      </c>
      <c r="N82" s="2" t="s">
        <v>542</v>
      </c>
      <c r="O82" s="2" t="s">
        <v>2004</v>
      </c>
      <c r="P82" s="2">
        <v>704</v>
      </c>
      <c r="Q82" s="2" t="s">
        <v>461</v>
      </c>
      <c r="R82" s="56">
        <v>20</v>
      </c>
      <c r="S82" s="59">
        <v>1011.78</v>
      </c>
      <c r="T82" s="56">
        <v>20235.599999999999</v>
      </c>
      <c r="U82" s="56">
        <v>22663.871999999999</v>
      </c>
      <c r="V82" s="13"/>
      <c r="W82" s="13">
        <v>2017</v>
      </c>
      <c r="X82" s="101" t="s">
        <v>2005</v>
      </c>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row>
    <row r="83" spans="1:148" ht="109.5" customHeight="1" x14ac:dyDescent="0.25">
      <c r="A83" s="1" t="s">
        <v>1994</v>
      </c>
      <c r="B83" s="2" t="s">
        <v>2001</v>
      </c>
      <c r="C83" s="2" t="s">
        <v>1995</v>
      </c>
      <c r="D83" s="42" t="s">
        <v>439</v>
      </c>
      <c r="E83" s="42" t="s">
        <v>2008</v>
      </c>
      <c r="F83" s="42" t="s">
        <v>2009</v>
      </c>
      <c r="G83" s="2" t="s">
        <v>124</v>
      </c>
      <c r="H83" s="58">
        <v>0</v>
      </c>
      <c r="I83" s="2">
        <v>710000000</v>
      </c>
      <c r="J83" s="2" t="s">
        <v>125</v>
      </c>
      <c r="K83" s="2" t="s">
        <v>518</v>
      </c>
      <c r="L83" s="2" t="s">
        <v>125</v>
      </c>
      <c r="M83" s="2" t="s">
        <v>183</v>
      </c>
      <c r="N83" s="2" t="s">
        <v>542</v>
      </c>
      <c r="O83" s="2" t="s">
        <v>2004</v>
      </c>
      <c r="P83" s="2">
        <v>5111</v>
      </c>
      <c r="Q83" s="2" t="s">
        <v>445</v>
      </c>
      <c r="R83" s="56">
        <v>30</v>
      </c>
      <c r="S83" s="59">
        <v>1746.9</v>
      </c>
      <c r="T83" s="56">
        <v>52407</v>
      </c>
      <c r="U83" s="56">
        <v>58695.840000000004</v>
      </c>
      <c r="V83" s="13"/>
      <c r="W83" s="13">
        <v>2017</v>
      </c>
      <c r="X83" s="101" t="s">
        <v>2005</v>
      </c>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row>
    <row r="84" spans="1:148" ht="109.5" customHeight="1" x14ac:dyDescent="0.25">
      <c r="A84" s="1" t="s">
        <v>2144</v>
      </c>
      <c r="B84" s="2" t="s">
        <v>122</v>
      </c>
      <c r="C84" s="2" t="s">
        <v>2145</v>
      </c>
      <c r="D84" s="42" t="s">
        <v>2146</v>
      </c>
      <c r="E84" s="42" t="s">
        <v>2333</v>
      </c>
      <c r="F84" s="64" t="s">
        <v>2334</v>
      </c>
      <c r="G84" s="13" t="s">
        <v>124</v>
      </c>
      <c r="H84" s="58">
        <v>0</v>
      </c>
      <c r="I84" s="2">
        <v>710000000</v>
      </c>
      <c r="J84" s="2" t="s">
        <v>125</v>
      </c>
      <c r="K84" s="2" t="s">
        <v>537</v>
      </c>
      <c r="L84" s="2" t="s">
        <v>125</v>
      </c>
      <c r="M84" s="2" t="s">
        <v>183</v>
      </c>
      <c r="N84" s="2" t="s">
        <v>2332</v>
      </c>
      <c r="O84" s="2" t="s">
        <v>444</v>
      </c>
      <c r="P84" s="13">
        <v>796</v>
      </c>
      <c r="Q84" s="13" t="s">
        <v>448</v>
      </c>
      <c r="R84" s="56">
        <v>1</v>
      </c>
      <c r="S84" s="56">
        <v>5891583</v>
      </c>
      <c r="T84" s="56">
        <v>5891583</v>
      </c>
      <c r="U84" s="56">
        <v>6598572.9600000009</v>
      </c>
      <c r="V84" s="13" t="s">
        <v>129</v>
      </c>
      <c r="W84" s="13">
        <v>2017</v>
      </c>
      <c r="X84" s="128" t="s">
        <v>2335</v>
      </c>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row>
    <row r="85" spans="1:148" ht="109.5" customHeight="1" x14ac:dyDescent="0.25">
      <c r="A85" s="1" t="s">
        <v>2151</v>
      </c>
      <c r="B85" s="2" t="s">
        <v>122</v>
      </c>
      <c r="C85" s="2" t="s">
        <v>2145</v>
      </c>
      <c r="D85" s="42" t="s">
        <v>2146</v>
      </c>
      <c r="E85" s="42" t="s">
        <v>2333</v>
      </c>
      <c r="F85" s="178" t="s">
        <v>2336</v>
      </c>
      <c r="G85" s="13" t="s">
        <v>124</v>
      </c>
      <c r="H85" s="58">
        <v>0</v>
      </c>
      <c r="I85" s="2">
        <v>710000000</v>
      </c>
      <c r="J85" s="2" t="s">
        <v>125</v>
      </c>
      <c r="K85" s="2" t="s">
        <v>537</v>
      </c>
      <c r="L85" s="2" t="s">
        <v>125</v>
      </c>
      <c r="M85" s="2" t="s">
        <v>183</v>
      </c>
      <c r="N85" s="2" t="s">
        <v>2332</v>
      </c>
      <c r="O85" s="2" t="s">
        <v>444</v>
      </c>
      <c r="P85" s="13">
        <v>796</v>
      </c>
      <c r="Q85" s="13" t="s">
        <v>448</v>
      </c>
      <c r="R85" s="56">
        <v>1</v>
      </c>
      <c r="S85" s="56">
        <v>5953333</v>
      </c>
      <c r="T85" s="56">
        <v>5953333</v>
      </c>
      <c r="U85" s="56">
        <v>6667732.9600000009</v>
      </c>
      <c r="V85" s="13" t="s">
        <v>129</v>
      </c>
      <c r="W85" s="13">
        <v>2017</v>
      </c>
      <c r="X85" s="128" t="s">
        <v>2335</v>
      </c>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row>
    <row r="86" spans="1:148" ht="109.5" customHeight="1" x14ac:dyDescent="0.25">
      <c r="A86" s="1" t="s">
        <v>2153</v>
      </c>
      <c r="B86" s="2" t="s">
        <v>122</v>
      </c>
      <c r="C86" s="2" t="s">
        <v>2154</v>
      </c>
      <c r="D86" s="42" t="s">
        <v>2146</v>
      </c>
      <c r="E86" s="42" t="s">
        <v>2337</v>
      </c>
      <c r="F86" s="42" t="s">
        <v>2338</v>
      </c>
      <c r="G86" s="13" t="s">
        <v>124</v>
      </c>
      <c r="H86" s="58">
        <v>0</v>
      </c>
      <c r="I86" s="2">
        <v>710000000</v>
      </c>
      <c r="J86" s="2" t="s">
        <v>125</v>
      </c>
      <c r="K86" s="2" t="s">
        <v>537</v>
      </c>
      <c r="L86" s="2" t="s">
        <v>125</v>
      </c>
      <c r="M86" s="2" t="s">
        <v>183</v>
      </c>
      <c r="N86" s="2" t="s">
        <v>2332</v>
      </c>
      <c r="O86" s="2" t="s">
        <v>444</v>
      </c>
      <c r="P86" s="13">
        <v>796</v>
      </c>
      <c r="Q86" s="13" t="s">
        <v>448</v>
      </c>
      <c r="R86" s="56">
        <v>2</v>
      </c>
      <c r="S86" s="56">
        <v>11875000</v>
      </c>
      <c r="T86" s="56">
        <v>23750000</v>
      </c>
      <c r="U86" s="56">
        <v>26600000.000000004</v>
      </c>
      <c r="V86" s="13" t="s">
        <v>129</v>
      </c>
      <c r="W86" s="13">
        <v>2017</v>
      </c>
      <c r="X86" s="128" t="s">
        <v>2335</v>
      </c>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row>
    <row r="87" spans="1:148" ht="109.5" customHeight="1" x14ac:dyDescent="0.25">
      <c r="A87" s="1" t="s">
        <v>2157</v>
      </c>
      <c r="B87" s="2" t="s">
        <v>122</v>
      </c>
      <c r="C87" s="2" t="s">
        <v>2154</v>
      </c>
      <c r="D87" s="42" t="s">
        <v>2146</v>
      </c>
      <c r="E87" s="42" t="s">
        <v>2337</v>
      </c>
      <c r="F87" s="42" t="s">
        <v>2339</v>
      </c>
      <c r="G87" s="13" t="s">
        <v>124</v>
      </c>
      <c r="H87" s="58">
        <v>0</v>
      </c>
      <c r="I87" s="2">
        <v>710000000</v>
      </c>
      <c r="J87" s="2" t="s">
        <v>125</v>
      </c>
      <c r="K87" s="2" t="s">
        <v>537</v>
      </c>
      <c r="L87" s="2" t="s">
        <v>125</v>
      </c>
      <c r="M87" s="2" t="s">
        <v>183</v>
      </c>
      <c r="N87" s="2" t="s">
        <v>2332</v>
      </c>
      <c r="O87" s="2" t="s">
        <v>444</v>
      </c>
      <c r="P87" s="13">
        <v>796</v>
      </c>
      <c r="Q87" s="13" t="s">
        <v>448</v>
      </c>
      <c r="R87" s="56">
        <v>1</v>
      </c>
      <c r="S87" s="56">
        <v>15105000</v>
      </c>
      <c r="T87" s="56">
        <v>15105000</v>
      </c>
      <c r="U87" s="56">
        <v>16917600</v>
      </c>
      <c r="V87" s="13" t="s">
        <v>129</v>
      </c>
      <c r="W87" s="13">
        <v>2017</v>
      </c>
      <c r="X87" s="128" t="s">
        <v>2335</v>
      </c>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row>
    <row r="88" spans="1:148" ht="109.5" customHeight="1" x14ac:dyDescent="0.25">
      <c r="A88" s="1" t="s">
        <v>2159</v>
      </c>
      <c r="B88" s="2" t="s">
        <v>122</v>
      </c>
      <c r="C88" s="2" t="s">
        <v>2154</v>
      </c>
      <c r="D88" s="42" t="s">
        <v>2146</v>
      </c>
      <c r="E88" s="42" t="s">
        <v>2337</v>
      </c>
      <c r="F88" s="42" t="s">
        <v>2340</v>
      </c>
      <c r="G88" s="13" t="s">
        <v>124</v>
      </c>
      <c r="H88" s="58">
        <v>0</v>
      </c>
      <c r="I88" s="2">
        <v>710000000</v>
      </c>
      <c r="J88" s="2" t="s">
        <v>125</v>
      </c>
      <c r="K88" s="2" t="s">
        <v>537</v>
      </c>
      <c r="L88" s="2" t="s">
        <v>125</v>
      </c>
      <c r="M88" s="2" t="s">
        <v>183</v>
      </c>
      <c r="N88" s="2" t="s">
        <v>2332</v>
      </c>
      <c r="O88" s="2" t="s">
        <v>444</v>
      </c>
      <c r="P88" s="13">
        <v>796</v>
      </c>
      <c r="Q88" s="13" t="s">
        <v>448</v>
      </c>
      <c r="R88" s="56">
        <v>1</v>
      </c>
      <c r="S88" s="56">
        <v>23718333</v>
      </c>
      <c r="T88" s="56">
        <v>23718333</v>
      </c>
      <c r="U88" s="56">
        <v>26564532.960000001</v>
      </c>
      <c r="V88" s="13" t="s">
        <v>129</v>
      </c>
      <c r="W88" s="13">
        <v>2017</v>
      </c>
      <c r="X88" s="128" t="s">
        <v>2335</v>
      </c>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row>
    <row r="89" spans="1:148" ht="116.25" customHeight="1" x14ac:dyDescent="0.25">
      <c r="A89" s="1" t="s">
        <v>2161</v>
      </c>
      <c r="B89" s="2" t="s">
        <v>122</v>
      </c>
      <c r="C89" s="2" t="s">
        <v>2162</v>
      </c>
      <c r="D89" s="42" t="s">
        <v>2163</v>
      </c>
      <c r="E89" s="42" t="s">
        <v>2341</v>
      </c>
      <c r="F89" s="42" t="s">
        <v>2342</v>
      </c>
      <c r="G89" s="13" t="s">
        <v>124</v>
      </c>
      <c r="H89" s="58">
        <v>100</v>
      </c>
      <c r="I89" s="2">
        <v>710000000</v>
      </c>
      <c r="J89" s="2" t="s">
        <v>125</v>
      </c>
      <c r="K89" s="2" t="s">
        <v>537</v>
      </c>
      <c r="L89" s="2" t="s">
        <v>125</v>
      </c>
      <c r="M89" s="2" t="s">
        <v>183</v>
      </c>
      <c r="N89" s="2" t="s">
        <v>543</v>
      </c>
      <c r="O89" s="2" t="s">
        <v>444</v>
      </c>
      <c r="P89" s="13">
        <v>796</v>
      </c>
      <c r="Q89" s="64" t="s">
        <v>2166</v>
      </c>
      <c r="R89" s="56">
        <v>13500</v>
      </c>
      <c r="S89" s="56">
        <v>137.18749999999997</v>
      </c>
      <c r="T89" s="56">
        <v>1852031.2499999995</v>
      </c>
      <c r="U89" s="56">
        <v>2074274.9999999998</v>
      </c>
      <c r="V89" s="13" t="s">
        <v>129</v>
      </c>
      <c r="W89" s="13">
        <v>2017</v>
      </c>
      <c r="X89" s="128" t="s">
        <v>2335</v>
      </c>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row>
    <row r="90" spans="1:148" ht="98.25" customHeight="1" x14ac:dyDescent="0.25">
      <c r="A90" s="1" t="s">
        <v>2167</v>
      </c>
      <c r="B90" s="2" t="s">
        <v>122</v>
      </c>
      <c r="C90" s="2" t="s">
        <v>2168</v>
      </c>
      <c r="D90" s="42" t="s">
        <v>2169</v>
      </c>
      <c r="E90" s="42" t="s">
        <v>2343</v>
      </c>
      <c r="F90" s="42" t="s">
        <v>2344</v>
      </c>
      <c r="G90" s="13" t="s">
        <v>124</v>
      </c>
      <c r="H90" s="58">
        <v>100</v>
      </c>
      <c r="I90" s="2">
        <v>710000000</v>
      </c>
      <c r="J90" s="2" t="s">
        <v>125</v>
      </c>
      <c r="K90" s="2" t="s">
        <v>537</v>
      </c>
      <c r="L90" s="2" t="s">
        <v>125</v>
      </c>
      <c r="M90" s="2" t="s">
        <v>183</v>
      </c>
      <c r="N90" s="2" t="s">
        <v>543</v>
      </c>
      <c r="O90" s="2" t="s">
        <v>444</v>
      </c>
      <c r="P90" s="147">
        <v>112</v>
      </c>
      <c r="Q90" s="64" t="s">
        <v>2166</v>
      </c>
      <c r="R90" s="56">
        <v>2200</v>
      </c>
      <c r="S90" s="56">
        <v>62.946428571428569</v>
      </c>
      <c r="T90" s="63">
        <v>0</v>
      </c>
      <c r="U90" s="56">
        <v>0</v>
      </c>
      <c r="V90" s="13"/>
      <c r="W90" s="13">
        <v>2017</v>
      </c>
      <c r="X90" s="111" t="s">
        <v>2543</v>
      </c>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row>
    <row r="91" spans="1:148" ht="98.25" customHeight="1" x14ac:dyDescent="0.25">
      <c r="A91" s="1" t="s">
        <v>2513</v>
      </c>
      <c r="B91" s="2" t="s">
        <v>122</v>
      </c>
      <c r="C91" s="2" t="s">
        <v>2168</v>
      </c>
      <c r="D91" s="42" t="s">
        <v>2169</v>
      </c>
      <c r="E91" s="42" t="s">
        <v>2343</v>
      </c>
      <c r="F91" s="42" t="s">
        <v>2344</v>
      </c>
      <c r="G91" s="13" t="s">
        <v>124</v>
      </c>
      <c r="H91" s="58">
        <v>100</v>
      </c>
      <c r="I91" s="2">
        <v>710000000</v>
      </c>
      <c r="J91" s="2" t="s">
        <v>125</v>
      </c>
      <c r="K91" s="2" t="s">
        <v>537</v>
      </c>
      <c r="L91" s="2" t="s">
        <v>125</v>
      </c>
      <c r="M91" s="2" t="s">
        <v>183</v>
      </c>
      <c r="N91" s="2" t="s">
        <v>543</v>
      </c>
      <c r="O91" s="2" t="s">
        <v>2542</v>
      </c>
      <c r="P91" s="147">
        <v>112</v>
      </c>
      <c r="Q91" s="64" t="s">
        <v>2166</v>
      </c>
      <c r="R91" s="56">
        <v>22000</v>
      </c>
      <c r="S91" s="56">
        <v>62.95</v>
      </c>
      <c r="T91" s="63">
        <v>1384900</v>
      </c>
      <c r="U91" s="56">
        <v>1551088.0000000002</v>
      </c>
      <c r="V91" s="13"/>
      <c r="W91" s="13">
        <v>2017</v>
      </c>
      <c r="X91" s="111" t="s">
        <v>2544</v>
      </c>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row>
    <row r="92" spans="1:148" ht="98.25" customHeight="1" x14ac:dyDescent="0.25">
      <c r="A92" s="76" t="s">
        <v>2687</v>
      </c>
      <c r="B92" s="2" t="s">
        <v>122</v>
      </c>
      <c r="C92" s="92" t="s">
        <v>2688</v>
      </c>
      <c r="D92" s="123" t="s">
        <v>2843</v>
      </c>
      <c r="E92" s="123" t="s">
        <v>2769</v>
      </c>
      <c r="F92" s="123" t="s">
        <v>2770</v>
      </c>
      <c r="G92" s="92" t="s">
        <v>124</v>
      </c>
      <c r="H92" s="67">
        <v>0</v>
      </c>
      <c r="I92" s="2">
        <v>710000000</v>
      </c>
      <c r="J92" s="2" t="s">
        <v>125</v>
      </c>
      <c r="K92" s="92" t="s">
        <v>538</v>
      </c>
      <c r="L92" s="2" t="s">
        <v>2771</v>
      </c>
      <c r="M92" s="2" t="s">
        <v>183</v>
      </c>
      <c r="N92" s="92" t="s">
        <v>1210</v>
      </c>
      <c r="O92" s="2" t="s">
        <v>2772</v>
      </c>
      <c r="P92" s="2">
        <v>796</v>
      </c>
      <c r="Q92" s="2" t="s">
        <v>448</v>
      </c>
      <c r="R92" s="92">
        <v>12</v>
      </c>
      <c r="S92" s="92">
        <v>19422</v>
      </c>
      <c r="T92" s="56">
        <v>233064</v>
      </c>
      <c r="U92" s="56">
        <v>261031.68000000002</v>
      </c>
      <c r="V92" s="92"/>
      <c r="W92" s="2">
        <v>2017</v>
      </c>
      <c r="X92" s="115" t="s">
        <v>2773</v>
      </c>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row>
    <row r="93" spans="1:148" ht="98.25" customHeight="1" x14ac:dyDescent="0.25">
      <c r="A93" s="76" t="s">
        <v>2694</v>
      </c>
      <c r="B93" s="2" t="s">
        <v>122</v>
      </c>
      <c r="C93" s="92" t="s">
        <v>2695</v>
      </c>
      <c r="D93" s="123" t="s">
        <v>2774</v>
      </c>
      <c r="E93" s="123" t="s">
        <v>2775</v>
      </c>
      <c r="F93" s="123" t="s">
        <v>2776</v>
      </c>
      <c r="G93" s="92" t="s">
        <v>124</v>
      </c>
      <c r="H93" s="67">
        <v>0</v>
      </c>
      <c r="I93" s="2">
        <v>710000000</v>
      </c>
      <c r="J93" s="2" t="s">
        <v>125</v>
      </c>
      <c r="K93" s="92" t="s">
        <v>538</v>
      </c>
      <c r="L93" s="2" t="s">
        <v>2777</v>
      </c>
      <c r="M93" s="2" t="s">
        <v>183</v>
      </c>
      <c r="N93" s="92" t="s">
        <v>1210</v>
      </c>
      <c r="O93" s="2" t="s">
        <v>2772</v>
      </c>
      <c r="P93" s="2">
        <v>796</v>
      </c>
      <c r="Q93" s="2" t="s">
        <v>448</v>
      </c>
      <c r="R93" s="92">
        <v>242</v>
      </c>
      <c r="S93" s="92">
        <v>2653</v>
      </c>
      <c r="T93" s="56">
        <v>642026</v>
      </c>
      <c r="U93" s="56">
        <v>719069.12000000011</v>
      </c>
      <c r="V93" s="92"/>
      <c r="W93" s="2">
        <v>2017</v>
      </c>
      <c r="X93" s="115" t="s">
        <v>2773</v>
      </c>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row>
    <row r="94" spans="1:148" ht="98.25" customHeight="1" x14ac:dyDescent="0.25">
      <c r="A94" s="76" t="s">
        <v>2699</v>
      </c>
      <c r="B94" s="2" t="s">
        <v>122</v>
      </c>
      <c r="C94" s="92" t="s">
        <v>2700</v>
      </c>
      <c r="D94" s="123" t="s">
        <v>2778</v>
      </c>
      <c r="E94" s="123" t="s">
        <v>2779</v>
      </c>
      <c r="F94" s="123" t="s">
        <v>2780</v>
      </c>
      <c r="G94" s="92" t="s">
        <v>124</v>
      </c>
      <c r="H94" s="67">
        <v>0</v>
      </c>
      <c r="I94" s="2">
        <v>710000000</v>
      </c>
      <c r="J94" s="2" t="s">
        <v>125</v>
      </c>
      <c r="K94" s="92" t="s">
        <v>538</v>
      </c>
      <c r="L94" s="2" t="s">
        <v>2781</v>
      </c>
      <c r="M94" s="2" t="s">
        <v>183</v>
      </c>
      <c r="N94" s="92" t="s">
        <v>1210</v>
      </c>
      <c r="O94" s="2" t="s">
        <v>2772</v>
      </c>
      <c r="P94" s="2">
        <v>796</v>
      </c>
      <c r="Q94" s="2" t="s">
        <v>448</v>
      </c>
      <c r="R94" s="92">
        <v>242</v>
      </c>
      <c r="S94" s="92">
        <v>1620</v>
      </c>
      <c r="T94" s="56">
        <v>392040</v>
      </c>
      <c r="U94" s="56">
        <v>439084.80000000005</v>
      </c>
      <c r="V94" s="92"/>
      <c r="W94" s="2">
        <v>2017</v>
      </c>
      <c r="X94" s="115" t="s">
        <v>2773</v>
      </c>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row>
    <row r="95" spans="1:148" ht="98.25" customHeight="1" x14ac:dyDescent="0.25">
      <c r="A95" s="76" t="s">
        <v>2704</v>
      </c>
      <c r="B95" s="2" t="s">
        <v>122</v>
      </c>
      <c r="C95" s="92" t="s">
        <v>2705</v>
      </c>
      <c r="D95" s="123" t="s">
        <v>2782</v>
      </c>
      <c r="E95" s="123" t="s">
        <v>2783</v>
      </c>
      <c r="F95" s="123" t="s">
        <v>2784</v>
      </c>
      <c r="G95" s="92" t="s">
        <v>124</v>
      </c>
      <c r="H95" s="67">
        <v>0</v>
      </c>
      <c r="I95" s="2">
        <v>710000000</v>
      </c>
      <c r="J95" s="2" t="s">
        <v>125</v>
      </c>
      <c r="K95" s="92" t="s">
        <v>538</v>
      </c>
      <c r="L95" s="2" t="s">
        <v>2785</v>
      </c>
      <c r="M95" s="2" t="s">
        <v>183</v>
      </c>
      <c r="N95" s="92" t="s">
        <v>1210</v>
      </c>
      <c r="O95" s="2" t="s">
        <v>2772</v>
      </c>
      <c r="P95" s="2">
        <v>839</v>
      </c>
      <c r="Q95" s="2" t="s">
        <v>461</v>
      </c>
      <c r="R95" s="92">
        <v>484</v>
      </c>
      <c r="S95" s="92">
        <v>2426</v>
      </c>
      <c r="T95" s="56">
        <v>1174184</v>
      </c>
      <c r="U95" s="56">
        <v>1315086.08</v>
      </c>
      <c r="V95" s="92"/>
      <c r="W95" s="2">
        <v>2017</v>
      </c>
      <c r="X95" s="115" t="s">
        <v>2773</v>
      </c>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row>
    <row r="96" spans="1:148" ht="98.25" customHeight="1" x14ac:dyDescent="0.25">
      <c r="A96" s="76" t="s">
        <v>2710</v>
      </c>
      <c r="B96" s="2" t="s">
        <v>122</v>
      </c>
      <c r="C96" s="92" t="s">
        <v>2711</v>
      </c>
      <c r="D96" s="123" t="s">
        <v>2786</v>
      </c>
      <c r="E96" s="123" t="s">
        <v>2787</v>
      </c>
      <c r="F96" s="123" t="s">
        <v>2788</v>
      </c>
      <c r="G96" s="92" t="s">
        <v>124</v>
      </c>
      <c r="H96" s="67">
        <v>0</v>
      </c>
      <c r="I96" s="2">
        <v>710000000</v>
      </c>
      <c r="J96" s="2" t="s">
        <v>125</v>
      </c>
      <c r="K96" s="92" t="s">
        <v>538</v>
      </c>
      <c r="L96" s="2" t="s">
        <v>2789</v>
      </c>
      <c r="M96" s="2" t="s">
        <v>183</v>
      </c>
      <c r="N96" s="92" t="s">
        <v>1210</v>
      </c>
      <c r="O96" s="2" t="s">
        <v>2772</v>
      </c>
      <c r="P96" s="2">
        <v>796</v>
      </c>
      <c r="Q96" s="2" t="s">
        <v>448</v>
      </c>
      <c r="R96" s="92">
        <v>484</v>
      </c>
      <c r="S96" s="92">
        <v>212.5</v>
      </c>
      <c r="T96" s="56">
        <v>102850</v>
      </c>
      <c r="U96" s="56">
        <v>115192.00000000001</v>
      </c>
      <c r="V96" s="92"/>
      <c r="W96" s="2">
        <v>2017</v>
      </c>
      <c r="X96" s="115" t="s">
        <v>2773</v>
      </c>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row>
    <row r="97" spans="1:148" ht="98.25" customHeight="1" x14ac:dyDescent="0.25">
      <c r="A97" s="76" t="s">
        <v>2715</v>
      </c>
      <c r="B97" s="2" t="s">
        <v>122</v>
      </c>
      <c r="C97" s="92" t="s">
        <v>2716</v>
      </c>
      <c r="D97" s="123" t="s">
        <v>2786</v>
      </c>
      <c r="E97" s="123" t="s">
        <v>2790</v>
      </c>
      <c r="F97" s="123" t="s">
        <v>2791</v>
      </c>
      <c r="G97" s="92" t="s">
        <v>124</v>
      </c>
      <c r="H97" s="67">
        <v>0</v>
      </c>
      <c r="I97" s="2">
        <v>710000000</v>
      </c>
      <c r="J97" s="2" t="s">
        <v>125</v>
      </c>
      <c r="K97" s="92" t="s">
        <v>538</v>
      </c>
      <c r="L97" s="2" t="s">
        <v>2792</v>
      </c>
      <c r="M97" s="2" t="s">
        <v>183</v>
      </c>
      <c r="N97" s="92" t="s">
        <v>1210</v>
      </c>
      <c r="O97" s="2" t="s">
        <v>2772</v>
      </c>
      <c r="P97" s="2">
        <v>796</v>
      </c>
      <c r="Q97" s="2" t="s">
        <v>448</v>
      </c>
      <c r="R97" s="92">
        <v>484</v>
      </c>
      <c r="S97" s="92">
        <v>401</v>
      </c>
      <c r="T97" s="56">
        <v>194084</v>
      </c>
      <c r="U97" s="56">
        <v>217374.08000000002</v>
      </c>
      <c r="V97" s="92"/>
      <c r="W97" s="2">
        <v>2017</v>
      </c>
      <c r="X97" s="115" t="s">
        <v>2773</v>
      </c>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row>
    <row r="98" spans="1:148" ht="98.25" customHeight="1" x14ac:dyDescent="0.25">
      <c r="A98" s="76" t="s">
        <v>2719</v>
      </c>
      <c r="B98" s="2" t="s">
        <v>122</v>
      </c>
      <c r="C98" s="92" t="s">
        <v>2720</v>
      </c>
      <c r="D98" s="123" t="s">
        <v>2721</v>
      </c>
      <c r="E98" s="123" t="s">
        <v>2793</v>
      </c>
      <c r="F98" s="123" t="s">
        <v>2794</v>
      </c>
      <c r="G98" s="92" t="s">
        <v>124</v>
      </c>
      <c r="H98" s="67">
        <v>0</v>
      </c>
      <c r="I98" s="2">
        <v>710000000</v>
      </c>
      <c r="J98" s="2" t="s">
        <v>125</v>
      </c>
      <c r="K98" s="92" t="s">
        <v>538</v>
      </c>
      <c r="L98" s="2" t="s">
        <v>2795</v>
      </c>
      <c r="M98" s="2" t="s">
        <v>183</v>
      </c>
      <c r="N98" s="92" t="s">
        <v>1210</v>
      </c>
      <c r="O98" s="2" t="s">
        <v>2772</v>
      </c>
      <c r="P98" s="2">
        <v>796</v>
      </c>
      <c r="Q98" s="2" t="s">
        <v>448</v>
      </c>
      <c r="R98" s="92">
        <v>242</v>
      </c>
      <c r="S98" s="92">
        <v>2150</v>
      </c>
      <c r="T98" s="56">
        <v>520300</v>
      </c>
      <c r="U98" s="56">
        <v>582736</v>
      </c>
      <c r="V98" s="92"/>
      <c r="W98" s="2">
        <v>2017</v>
      </c>
      <c r="X98" s="115" t="s">
        <v>2773</v>
      </c>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row>
    <row r="99" spans="1:148" ht="60.75" customHeight="1" x14ac:dyDescent="0.25">
      <c r="A99" s="76" t="s">
        <v>2724</v>
      </c>
      <c r="B99" s="2" t="s">
        <v>122</v>
      </c>
      <c r="C99" s="92" t="s">
        <v>2725</v>
      </c>
      <c r="D99" s="123" t="s">
        <v>2796</v>
      </c>
      <c r="E99" s="123" t="s">
        <v>2797</v>
      </c>
      <c r="F99" s="123" t="s">
        <v>2798</v>
      </c>
      <c r="G99" s="92" t="s">
        <v>124</v>
      </c>
      <c r="H99" s="67">
        <v>0</v>
      </c>
      <c r="I99" s="2">
        <v>710000000</v>
      </c>
      <c r="J99" s="2" t="s">
        <v>125</v>
      </c>
      <c r="K99" s="92" t="s">
        <v>538</v>
      </c>
      <c r="L99" s="2" t="s">
        <v>2799</v>
      </c>
      <c r="M99" s="2" t="s">
        <v>183</v>
      </c>
      <c r="N99" s="92" t="s">
        <v>1210</v>
      </c>
      <c r="O99" s="2" t="s">
        <v>2772</v>
      </c>
      <c r="P99" s="62" t="s">
        <v>2729</v>
      </c>
      <c r="Q99" s="2" t="s">
        <v>2800</v>
      </c>
      <c r="R99" s="92">
        <v>350</v>
      </c>
      <c r="S99" s="92">
        <v>2900</v>
      </c>
      <c r="T99" s="56">
        <v>1015000</v>
      </c>
      <c r="U99" s="56">
        <v>1136800</v>
      </c>
      <c r="V99" s="92"/>
      <c r="W99" s="2">
        <v>2017</v>
      </c>
      <c r="X99" s="115" t="s">
        <v>2773</v>
      </c>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row>
    <row r="100" spans="1:148" ht="60.75" customHeight="1" x14ac:dyDescent="0.25">
      <c r="A100" s="76" t="s">
        <v>2731</v>
      </c>
      <c r="B100" s="2" t="s">
        <v>122</v>
      </c>
      <c r="C100" s="92" t="s">
        <v>2732</v>
      </c>
      <c r="D100" s="123" t="s">
        <v>2801</v>
      </c>
      <c r="E100" s="123" t="s">
        <v>2802</v>
      </c>
      <c r="F100" s="123" t="s">
        <v>2803</v>
      </c>
      <c r="G100" s="92" t="s">
        <v>124</v>
      </c>
      <c r="H100" s="67">
        <v>0</v>
      </c>
      <c r="I100" s="2">
        <v>710000000</v>
      </c>
      <c r="J100" s="2" t="s">
        <v>125</v>
      </c>
      <c r="K100" s="92" t="s">
        <v>538</v>
      </c>
      <c r="L100" s="2" t="s">
        <v>2804</v>
      </c>
      <c r="M100" s="2" t="s">
        <v>183</v>
      </c>
      <c r="N100" s="92" t="s">
        <v>1210</v>
      </c>
      <c r="O100" s="2" t="s">
        <v>2772</v>
      </c>
      <c r="P100" s="2">
        <v>796</v>
      </c>
      <c r="Q100" s="2" t="s">
        <v>448</v>
      </c>
      <c r="R100" s="92">
        <v>242</v>
      </c>
      <c r="S100" s="92">
        <v>1626</v>
      </c>
      <c r="T100" s="56">
        <v>393492</v>
      </c>
      <c r="U100" s="56">
        <v>440711.04000000004</v>
      </c>
      <c r="V100" s="92"/>
      <c r="W100" s="2">
        <v>2017</v>
      </c>
      <c r="X100" s="115" t="s">
        <v>2773</v>
      </c>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row>
    <row r="101" spans="1:148" ht="90" customHeight="1" x14ac:dyDescent="0.25">
      <c r="A101" s="102" t="s">
        <v>2848</v>
      </c>
      <c r="B101" s="2" t="s">
        <v>122</v>
      </c>
      <c r="C101" s="88" t="s">
        <v>2849</v>
      </c>
      <c r="D101" s="84" t="s">
        <v>2850</v>
      </c>
      <c r="E101" s="84" t="s">
        <v>2978</v>
      </c>
      <c r="F101" s="84" t="s">
        <v>2979</v>
      </c>
      <c r="G101" s="2" t="s">
        <v>729</v>
      </c>
      <c r="H101" s="89">
        <v>0</v>
      </c>
      <c r="I101" s="2">
        <v>710000000</v>
      </c>
      <c r="J101" s="2" t="s">
        <v>125</v>
      </c>
      <c r="K101" s="2" t="s">
        <v>528</v>
      </c>
      <c r="L101" s="2" t="s">
        <v>125</v>
      </c>
      <c r="M101" s="122" t="s">
        <v>183</v>
      </c>
      <c r="N101" s="2" t="s">
        <v>1024</v>
      </c>
      <c r="O101" s="2" t="s">
        <v>1492</v>
      </c>
      <c r="P101" s="2">
        <v>796</v>
      </c>
      <c r="Q101" s="2" t="s">
        <v>448</v>
      </c>
      <c r="R101" s="92">
        <v>175</v>
      </c>
      <c r="S101" s="92">
        <v>202828.82</v>
      </c>
      <c r="T101" s="56">
        <v>0</v>
      </c>
      <c r="U101" s="56">
        <v>0</v>
      </c>
      <c r="V101" s="2"/>
      <c r="W101" s="2">
        <v>2017</v>
      </c>
      <c r="X101" s="111" t="s">
        <v>3490</v>
      </c>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row>
    <row r="102" spans="1:148" ht="90" customHeight="1" x14ac:dyDescent="0.25">
      <c r="A102" s="102" t="s">
        <v>3353</v>
      </c>
      <c r="B102" s="2" t="s">
        <v>122</v>
      </c>
      <c r="C102" s="88" t="s">
        <v>2849</v>
      </c>
      <c r="D102" s="84" t="s">
        <v>2850</v>
      </c>
      <c r="E102" s="84" t="s">
        <v>2978</v>
      </c>
      <c r="F102" s="84" t="s">
        <v>2979</v>
      </c>
      <c r="G102" s="2" t="s">
        <v>729</v>
      </c>
      <c r="H102" s="89">
        <v>0</v>
      </c>
      <c r="I102" s="2">
        <v>710000000</v>
      </c>
      <c r="J102" s="2" t="s">
        <v>125</v>
      </c>
      <c r="K102" s="2" t="s">
        <v>972</v>
      </c>
      <c r="L102" s="2" t="s">
        <v>125</v>
      </c>
      <c r="M102" s="122" t="s">
        <v>183</v>
      </c>
      <c r="N102" s="2" t="s">
        <v>3493</v>
      </c>
      <c r="O102" s="2" t="s">
        <v>1492</v>
      </c>
      <c r="P102" s="2">
        <v>796</v>
      </c>
      <c r="Q102" s="2" t="s">
        <v>448</v>
      </c>
      <c r="R102" s="92">
        <v>175</v>
      </c>
      <c r="S102" s="92">
        <v>165603.93</v>
      </c>
      <c r="T102" s="92">
        <v>28980687.75</v>
      </c>
      <c r="U102" s="92">
        <v>32458370.280000005</v>
      </c>
      <c r="V102" s="2"/>
      <c r="W102" s="2">
        <v>2017</v>
      </c>
      <c r="X102" s="91" t="s">
        <v>3494</v>
      </c>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row>
    <row r="103" spans="1:148" ht="90" customHeight="1" x14ac:dyDescent="0.25">
      <c r="A103" s="102" t="s">
        <v>2855</v>
      </c>
      <c r="B103" s="2" t="s">
        <v>122</v>
      </c>
      <c r="C103" s="88" t="s">
        <v>2849</v>
      </c>
      <c r="D103" s="84" t="s">
        <v>2850</v>
      </c>
      <c r="E103" s="84" t="s">
        <v>2978</v>
      </c>
      <c r="F103" s="84" t="s">
        <v>2981</v>
      </c>
      <c r="G103" s="2" t="s">
        <v>729</v>
      </c>
      <c r="H103" s="89">
        <v>0</v>
      </c>
      <c r="I103" s="2">
        <v>710000000</v>
      </c>
      <c r="J103" s="2" t="s">
        <v>125</v>
      </c>
      <c r="K103" s="2" t="s">
        <v>528</v>
      </c>
      <c r="L103" s="2" t="s">
        <v>125</v>
      </c>
      <c r="M103" s="122" t="s">
        <v>183</v>
      </c>
      <c r="N103" s="2" t="s">
        <v>1024</v>
      </c>
      <c r="O103" s="2" t="s">
        <v>1492</v>
      </c>
      <c r="P103" s="2">
        <v>796</v>
      </c>
      <c r="Q103" s="2" t="s">
        <v>448</v>
      </c>
      <c r="R103" s="92">
        <v>175</v>
      </c>
      <c r="S103" s="92">
        <v>197435.55</v>
      </c>
      <c r="T103" s="56">
        <v>0</v>
      </c>
      <c r="U103" s="56">
        <v>0</v>
      </c>
      <c r="V103" s="2"/>
      <c r="W103" s="2">
        <v>2017</v>
      </c>
      <c r="X103" s="111" t="s">
        <v>3490</v>
      </c>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row>
    <row r="104" spans="1:148" ht="90" customHeight="1" x14ac:dyDescent="0.25">
      <c r="A104" s="102" t="s">
        <v>3356</v>
      </c>
      <c r="B104" s="2" t="s">
        <v>122</v>
      </c>
      <c r="C104" s="88" t="s">
        <v>2849</v>
      </c>
      <c r="D104" s="84" t="s">
        <v>2850</v>
      </c>
      <c r="E104" s="84" t="s">
        <v>2978</v>
      </c>
      <c r="F104" s="84" t="s">
        <v>2981</v>
      </c>
      <c r="G104" s="2" t="s">
        <v>729</v>
      </c>
      <c r="H104" s="89">
        <v>0</v>
      </c>
      <c r="I104" s="2">
        <v>710000000</v>
      </c>
      <c r="J104" s="2" t="s">
        <v>125</v>
      </c>
      <c r="K104" s="2" t="s">
        <v>972</v>
      </c>
      <c r="L104" s="2" t="s">
        <v>125</v>
      </c>
      <c r="M104" s="122" t="s">
        <v>183</v>
      </c>
      <c r="N104" s="2" t="s">
        <v>3493</v>
      </c>
      <c r="O104" s="2" t="s">
        <v>1492</v>
      </c>
      <c r="P104" s="2">
        <v>796</v>
      </c>
      <c r="Q104" s="2" t="s">
        <v>448</v>
      </c>
      <c r="R104" s="92">
        <v>175</v>
      </c>
      <c r="S104" s="92">
        <v>161155</v>
      </c>
      <c r="T104" s="92">
        <v>28202125</v>
      </c>
      <c r="U104" s="92">
        <v>31586380.000000004</v>
      </c>
      <c r="V104" s="2"/>
      <c r="W104" s="2">
        <v>2017</v>
      </c>
      <c r="X104" s="91" t="s">
        <v>3494</v>
      </c>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row>
    <row r="105" spans="1:148" ht="60.75" customHeight="1" x14ac:dyDescent="0.25">
      <c r="A105" s="102" t="s">
        <v>2857</v>
      </c>
      <c r="B105" s="2" t="s">
        <v>122</v>
      </c>
      <c r="C105" s="88" t="s">
        <v>2849</v>
      </c>
      <c r="D105" s="84" t="s">
        <v>2850</v>
      </c>
      <c r="E105" s="84" t="s">
        <v>2978</v>
      </c>
      <c r="F105" s="84" t="s">
        <v>2982</v>
      </c>
      <c r="G105" s="2" t="s">
        <v>729</v>
      </c>
      <c r="H105" s="89">
        <v>0</v>
      </c>
      <c r="I105" s="2">
        <v>710000000</v>
      </c>
      <c r="J105" s="2" t="s">
        <v>125</v>
      </c>
      <c r="K105" s="2" t="s">
        <v>528</v>
      </c>
      <c r="L105" s="2" t="s">
        <v>125</v>
      </c>
      <c r="M105" s="122" t="s">
        <v>183</v>
      </c>
      <c r="N105" s="2" t="s">
        <v>1024</v>
      </c>
      <c r="O105" s="2" t="s">
        <v>1492</v>
      </c>
      <c r="P105" s="2">
        <v>796</v>
      </c>
      <c r="Q105" s="2" t="s">
        <v>448</v>
      </c>
      <c r="R105" s="92">
        <v>175</v>
      </c>
      <c r="S105" s="92">
        <v>65222.51</v>
      </c>
      <c r="T105" s="56">
        <v>0</v>
      </c>
      <c r="U105" s="56">
        <v>0</v>
      </c>
      <c r="V105" s="2"/>
      <c r="W105" s="2">
        <v>2017</v>
      </c>
      <c r="X105" s="111" t="s">
        <v>3490</v>
      </c>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row>
    <row r="106" spans="1:148" ht="60.75" customHeight="1" x14ac:dyDescent="0.25">
      <c r="A106" s="102" t="s">
        <v>3357</v>
      </c>
      <c r="B106" s="2" t="s">
        <v>122</v>
      </c>
      <c r="C106" s="88" t="s">
        <v>2849</v>
      </c>
      <c r="D106" s="84" t="s">
        <v>2850</v>
      </c>
      <c r="E106" s="84" t="s">
        <v>2978</v>
      </c>
      <c r="F106" s="84" t="s">
        <v>2982</v>
      </c>
      <c r="G106" s="2" t="s">
        <v>729</v>
      </c>
      <c r="H106" s="89">
        <v>0</v>
      </c>
      <c r="I106" s="2">
        <v>710000000</v>
      </c>
      <c r="J106" s="2" t="s">
        <v>125</v>
      </c>
      <c r="K106" s="2" t="s">
        <v>972</v>
      </c>
      <c r="L106" s="2" t="s">
        <v>125</v>
      </c>
      <c r="M106" s="122" t="s">
        <v>183</v>
      </c>
      <c r="N106" s="2" t="s">
        <v>3493</v>
      </c>
      <c r="O106" s="2" t="s">
        <v>1492</v>
      </c>
      <c r="P106" s="2">
        <v>796</v>
      </c>
      <c r="Q106" s="2" t="s">
        <v>448</v>
      </c>
      <c r="R106" s="92">
        <v>175</v>
      </c>
      <c r="S106" s="92">
        <v>51309.66</v>
      </c>
      <c r="T106" s="92">
        <v>8979190.5</v>
      </c>
      <c r="U106" s="92">
        <v>10056693.360000001</v>
      </c>
      <c r="V106" s="2"/>
      <c r="W106" s="2">
        <v>2017</v>
      </c>
      <c r="X106" s="91" t="s">
        <v>3494</v>
      </c>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row>
    <row r="107" spans="1:148" ht="90" customHeight="1" x14ac:dyDescent="0.25">
      <c r="A107" s="102" t="s">
        <v>2859</v>
      </c>
      <c r="B107" s="2" t="s">
        <v>122</v>
      </c>
      <c r="C107" s="88" t="s">
        <v>2849</v>
      </c>
      <c r="D107" s="84" t="s">
        <v>2850</v>
      </c>
      <c r="E107" s="84" t="s">
        <v>2978</v>
      </c>
      <c r="F107" s="84" t="s">
        <v>2983</v>
      </c>
      <c r="G107" s="2" t="s">
        <v>729</v>
      </c>
      <c r="H107" s="89">
        <v>0</v>
      </c>
      <c r="I107" s="2">
        <v>710000000</v>
      </c>
      <c r="J107" s="2" t="s">
        <v>125</v>
      </c>
      <c r="K107" s="2" t="s">
        <v>528</v>
      </c>
      <c r="L107" s="2" t="s">
        <v>125</v>
      </c>
      <c r="M107" s="122" t="s">
        <v>183</v>
      </c>
      <c r="N107" s="2" t="s">
        <v>1024</v>
      </c>
      <c r="O107" s="2" t="s">
        <v>1492</v>
      </c>
      <c r="P107" s="2">
        <v>796</v>
      </c>
      <c r="Q107" s="2" t="s">
        <v>448</v>
      </c>
      <c r="R107" s="92">
        <v>1</v>
      </c>
      <c r="S107" s="92">
        <v>2891768.53</v>
      </c>
      <c r="T107" s="56">
        <v>0</v>
      </c>
      <c r="U107" s="56">
        <v>0</v>
      </c>
      <c r="V107" s="2"/>
      <c r="W107" s="2">
        <v>2017</v>
      </c>
      <c r="X107" s="111" t="s">
        <v>3490</v>
      </c>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row>
    <row r="108" spans="1:148" ht="90" customHeight="1" x14ac:dyDescent="0.25">
      <c r="A108" s="102" t="s">
        <v>3358</v>
      </c>
      <c r="B108" s="2" t="s">
        <v>122</v>
      </c>
      <c r="C108" s="88" t="s">
        <v>2849</v>
      </c>
      <c r="D108" s="84" t="s">
        <v>2850</v>
      </c>
      <c r="E108" s="84" t="s">
        <v>2978</v>
      </c>
      <c r="F108" s="84" t="s">
        <v>2983</v>
      </c>
      <c r="G108" s="2" t="s">
        <v>729</v>
      </c>
      <c r="H108" s="89">
        <v>0</v>
      </c>
      <c r="I108" s="2">
        <v>710000000</v>
      </c>
      <c r="J108" s="2" t="s">
        <v>125</v>
      </c>
      <c r="K108" s="2" t="s">
        <v>972</v>
      </c>
      <c r="L108" s="2" t="s">
        <v>125</v>
      </c>
      <c r="M108" s="122" t="s">
        <v>183</v>
      </c>
      <c r="N108" s="2" t="s">
        <v>3493</v>
      </c>
      <c r="O108" s="2" t="s">
        <v>1492</v>
      </c>
      <c r="P108" s="2">
        <v>796</v>
      </c>
      <c r="Q108" s="2" t="s">
        <v>448</v>
      </c>
      <c r="R108" s="92">
        <v>1</v>
      </c>
      <c r="S108" s="92">
        <v>2384087.4300000002</v>
      </c>
      <c r="T108" s="92">
        <v>2384087.4300000002</v>
      </c>
      <c r="U108" s="92">
        <v>2670177.9216000005</v>
      </c>
      <c r="V108" s="2"/>
      <c r="W108" s="2">
        <v>2017</v>
      </c>
      <c r="X108" s="91" t="s">
        <v>3494</v>
      </c>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c r="DV108" s="61"/>
      <c r="DW108" s="61"/>
      <c r="DX108" s="61"/>
      <c r="DY108" s="61"/>
      <c r="DZ108" s="61"/>
      <c r="EA108" s="61"/>
      <c r="EB108" s="61"/>
      <c r="EC108" s="61"/>
      <c r="ED108" s="61"/>
      <c r="EE108" s="61"/>
      <c r="EF108" s="61"/>
      <c r="EG108" s="61"/>
      <c r="EH108" s="61"/>
      <c r="EI108" s="61"/>
      <c r="EJ108" s="61"/>
      <c r="EK108" s="61"/>
      <c r="EL108" s="61"/>
      <c r="EM108" s="61"/>
      <c r="EN108" s="61"/>
      <c r="EO108" s="61"/>
      <c r="EP108" s="61"/>
      <c r="EQ108" s="61"/>
      <c r="ER108" s="61"/>
    </row>
    <row r="109" spans="1:148" ht="90" customHeight="1" x14ac:dyDescent="0.25">
      <c r="A109" s="102" t="s">
        <v>2861</v>
      </c>
      <c r="B109" s="2" t="s">
        <v>122</v>
      </c>
      <c r="C109" s="88" t="s">
        <v>2849</v>
      </c>
      <c r="D109" s="84" t="s">
        <v>2850</v>
      </c>
      <c r="E109" s="84" t="s">
        <v>2978</v>
      </c>
      <c r="F109" s="84" t="s">
        <v>2984</v>
      </c>
      <c r="G109" s="2" t="s">
        <v>729</v>
      </c>
      <c r="H109" s="89">
        <v>0</v>
      </c>
      <c r="I109" s="2">
        <v>710000000</v>
      </c>
      <c r="J109" s="2" t="s">
        <v>125</v>
      </c>
      <c r="K109" s="2" t="s">
        <v>528</v>
      </c>
      <c r="L109" s="2" t="s">
        <v>125</v>
      </c>
      <c r="M109" s="122" t="s">
        <v>183</v>
      </c>
      <c r="N109" s="2" t="s">
        <v>1024</v>
      </c>
      <c r="O109" s="2" t="s">
        <v>1492</v>
      </c>
      <c r="P109" s="2">
        <v>796</v>
      </c>
      <c r="Q109" s="2" t="s">
        <v>448</v>
      </c>
      <c r="R109" s="92">
        <v>80</v>
      </c>
      <c r="S109" s="92">
        <v>506988.86</v>
      </c>
      <c r="T109" s="56">
        <v>0</v>
      </c>
      <c r="U109" s="56">
        <v>0</v>
      </c>
      <c r="V109" s="2"/>
      <c r="W109" s="2">
        <v>2017</v>
      </c>
      <c r="X109" s="111" t="s">
        <v>3490</v>
      </c>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c r="DV109" s="61"/>
      <c r="DW109" s="61"/>
      <c r="DX109" s="61"/>
      <c r="DY109" s="61"/>
      <c r="DZ109" s="61"/>
      <c r="EA109" s="61"/>
      <c r="EB109" s="61"/>
      <c r="EC109" s="61"/>
      <c r="ED109" s="61"/>
      <c r="EE109" s="61"/>
      <c r="EF109" s="61"/>
      <c r="EG109" s="61"/>
      <c r="EH109" s="61"/>
      <c r="EI109" s="61"/>
      <c r="EJ109" s="61"/>
      <c r="EK109" s="61"/>
      <c r="EL109" s="61"/>
      <c r="EM109" s="61"/>
      <c r="EN109" s="61"/>
      <c r="EO109" s="61"/>
      <c r="EP109" s="61"/>
      <c r="EQ109" s="61"/>
      <c r="ER109" s="61"/>
    </row>
    <row r="110" spans="1:148" ht="90" customHeight="1" x14ac:dyDescent="0.25">
      <c r="A110" s="102" t="s">
        <v>3359</v>
      </c>
      <c r="B110" s="2" t="s">
        <v>122</v>
      </c>
      <c r="C110" s="88" t="s">
        <v>2849</v>
      </c>
      <c r="D110" s="84" t="s">
        <v>2850</v>
      </c>
      <c r="E110" s="84" t="s">
        <v>2978</v>
      </c>
      <c r="F110" s="84" t="s">
        <v>2984</v>
      </c>
      <c r="G110" s="2" t="s">
        <v>729</v>
      </c>
      <c r="H110" s="89">
        <v>0</v>
      </c>
      <c r="I110" s="2">
        <v>710000000</v>
      </c>
      <c r="J110" s="2" t="s">
        <v>125</v>
      </c>
      <c r="K110" s="2" t="s">
        <v>972</v>
      </c>
      <c r="L110" s="2" t="s">
        <v>125</v>
      </c>
      <c r="M110" s="122" t="s">
        <v>183</v>
      </c>
      <c r="N110" s="2" t="s">
        <v>3493</v>
      </c>
      <c r="O110" s="2" t="s">
        <v>1492</v>
      </c>
      <c r="P110" s="2">
        <v>796</v>
      </c>
      <c r="Q110" s="2" t="s">
        <v>448</v>
      </c>
      <c r="R110" s="92">
        <v>80</v>
      </c>
      <c r="S110" s="92">
        <v>412289.03</v>
      </c>
      <c r="T110" s="92">
        <v>32983122.400000002</v>
      </c>
      <c r="U110" s="92">
        <v>36941097.088000007</v>
      </c>
      <c r="V110" s="2"/>
      <c r="W110" s="2">
        <v>2017</v>
      </c>
      <c r="X110" s="91" t="s">
        <v>3494</v>
      </c>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c r="DV110" s="61"/>
      <c r="DW110" s="61"/>
      <c r="DX110" s="61"/>
      <c r="DY110" s="61"/>
      <c r="DZ110" s="61"/>
      <c r="EA110" s="61"/>
      <c r="EB110" s="61"/>
      <c r="EC110" s="61"/>
      <c r="ED110" s="61"/>
      <c r="EE110" s="61"/>
      <c r="EF110" s="61"/>
      <c r="EG110" s="61"/>
      <c r="EH110" s="61"/>
      <c r="EI110" s="61"/>
      <c r="EJ110" s="61"/>
      <c r="EK110" s="61"/>
      <c r="EL110" s="61"/>
      <c r="EM110" s="61"/>
      <c r="EN110" s="61"/>
      <c r="EO110" s="61"/>
      <c r="EP110" s="61"/>
      <c r="EQ110" s="61"/>
      <c r="ER110" s="61"/>
    </row>
    <row r="111" spans="1:148" ht="90" customHeight="1" x14ac:dyDescent="0.25">
      <c r="A111" s="102" t="s">
        <v>2863</v>
      </c>
      <c r="B111" s="2" t="s">
        <v>122</v>
      </c>
      <c r="C111" s="88" t="s">
        <v>2849</v>
      </c>
      <c r="D111" s="84" t="s">
        <v>2850</v>
      </c>
      <c r="E111" s="84" t="s">
        <v>2978</v>
      </c>
      <c r="F111" s="84" t="s">
        <v>2985</v>
      </c>
      <c r="G111" s="2" t="s">
        <v>729</v>
      </c>
      <c r="H111" s="89">
        <v>0</v>
      </c>
      <c r="I111" s="2">
        <v>710000000</v>
      </c>
      <c r="J111" s="2" t="s">
        <v>125</v>
      </c>
      <c r="K111" s="2" t="s">
        <v>528</v>
      </c>
      <c r="L111" s="2" t="s">
        <v>125</v>
      </c>
      <c r="M111" s="122" t="s">
        <v>183</v>
      </c>
      <c r="N111" s="2" t="s">
        <v>1024</v>
      </c>
      <c r="O111" s="2" t="s">
        <v>1492</v>
      </c>
      <c r="P111" s="2">
        <v>796</v>
      </c>
      <c r="Q111" s="2" t="s">
        <v>448</v>
      </c>
      <c r="R111" s="92">
        <v>100</v>
      </c>
      <c r="S111" s="92">
        <v>116291.78</v>
      </c>
      <c r="T111" s="56">
        <v>0</v>
      </c>
      <c r="U111" s="56">
        <v>0</v>
      </c>
      <c r="V111" s="2"/>
      <c r="W111" s="2">
        <v>2017</v>
      </c>
      <c r="X111" s="111" t="s">
        <v>3490</v>
      </c>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row>
    <row r="112" spans="1:148" ht="90" customHeight="1" x14ac:dyDescent="0.25">
      <c r="A112" s="102" t="s">
        <v>3360</v>
      </c>
      <c r="B112" s="2" t="s">
        <v>122</v>
      </c>
      <c r="C112" s="88" t="s">
        <v>2849</v>
      </c>
      <c r="D112" s="84" t="s">
        <v>2850</v>
      </c>
      <c r="E112" s="84" t="s">
        <v>2978</v>
      </c>
      <c r="F112" s="84" t="s">
        <v>2985</v>
      </c>
      <c r="G112" s="2" t="s">
        <v>729</v>
      </c>
      <c r="H112" s="89">
        <v>0</v>
      </c>
      <c r="I112" s="2">
        <v>710000000</v>
      </c>
      <c r="J112" s="2" t="s">
        <v>125</v>
      </c>
      <c r="K112" s="2" t="s">
        <v>972</v>
      </c>
      <c r="L112" s="2" t="s">
        <v>125</v>
      </c>
      <c r="M112" s="122" t="s">
        <v>183</v>
      </c>
      <c r="N112" s="2" t="s">
        <v>3493</v>
      </c>
      <c r="O112" s="2" t="s">
        <v>1492</v>
      </c>
      <c r="P112" s="2">
        <v>796</v>
      </c>
      <c r="Q112" s="2" t="s">
        <v>448</v>
      </c>
      <c r="R112" s="92">
        <v>100</v>
      </c>
      <c r="S112" s="92">
        <v>92220.09</v>
      </c>
      <c r="T112" s="92">
        <v>9222009</v>
      </c>
      <c r="U112" s="92">
        <v>10328650.08</v>
      </c>
      <c r="V112" s="2"/>
      <c r="W112" s="2">
        <v>2017</v>
      </c>
      <c r="X112" s="91" t="s">
        <v>3494</v>
      </c>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row>
    <row r="113" spans="1:148" ht="90" customHeight="1" x14ac:dyDescent="0.25">
      <c r="A113" s="102" t="s">
        <v>2865</v>
      </c>
      <c r="B113" s="2" t="s">
        <v>122</v>
      </c>
      <c r="C113" s="88" t="s">
        <v>2849</v>
      </c>
      <c r="D113" s="84" t="s">
        <v>2850</v>
      </c>
      <c r="E113" s="84" t="s">
        <v>2978</v>
      </c>
      <c r="F113" s="84" t="s">
        <v>2866</v>
      </c>
      <c r="G113" s="2" t="s">
        <v>729</v>
      </c>
      <c r="H113" s="89">
        <v>0</v>
      </c>
      <c r="I113" s="2">
        <v>710000000</v>
      </c>
      <c r="J113" s="2" t="s">
        <v>125</v>
      </c>
      <c r="K113" s="2" t="s">
        <v>528</v>
      </c>
      <c r="L113" s="2" t="s">
        <v>125</v>
      </c>
      <c r="M113" s="122" t="s">
        <v>183</v>
      </c>
      <c r="N113" s="2" t="s">
        <v>1024</v>
      </c>
      <c r="O113" s="2" t="s">
        <v>1492</v>
      </c>
      <c r="P113" s="2">
        <v>796</v>
      </c>
      <c r="Q113" s="2" t="s">
        <v>448</v>
      </c>
      <c r="R113" s="92">
        <v>5</v>
      </c>
      <c r="S113" s="92">
        <v>3471931.77</v>
      </c>
      <c r="T113" s="56">
        <v>0</v>
      </c>
      <c r="U113" s="56">
        <v>0</v>
      </c>
      <c r="V113" s="2"/>
      <c r="W113" s="2">
        <v>2017</v>
      </c>
      <c r="X113" s="111" t="s">
        <v>3490</v>
      </c>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row>
    <row r="114" spans="1:148" ht="90" customHeight="1" x14ac:dyDescent="0.25">
      <c r="A114" s="102" t="s">
        <v>3361</v>
      </c>
      <c r="B114" s="2" t="s">
        <v>122</v>
      </c>
      <c r="C114" s="88" t="s">
        <v>2849</v>
      </c>
      <c r="D114" s="84" t="s">
        <v>2850</v>
      </c>
      <c r="E114" s="84" t="s">
        <v>2978</v>
      </c>
      <c r="F114" s="84" t="s">
        <v>2866</v>
      </c>
      <c r="G114" s="2" t="s">
        <v>729</v>
      </c>
      <c r="H114" s="89">
        <v>0</v>
      </c>
      <c r="I114" s="2">
        <v>710000000</v>
      </c>
      <c r="J114" s="2" t="s">
        <v>125</v>
      </c>
      <c r="K114" s="2" t="s">
        <v>972</v>
      </c>
      <c r="L114" s="2" t="s">
        <v>125</v>
      </c>
      <c r="M114" s="122" t="s">
        <v>183</v>
      </c>
      <c r="N114" s="2" t="s">
        <v>3493</v>
      </c>
      <c r="O114" s="2" t="s">
        <v>1492</v>
      </c>
      <c r="P114" s="2">
        <v>796</v>
      </c>
      <c r="Q114" s="2" t="s">
        <v>448</v>
      </c>
      <c r="R114" s="92">
        <v>5</v>
      </c>
      <c r="S114" s="92">
        <v>2860910.5</v>
      </c>
      <c r="T114" s="92">
        <v>14304552.5</v>
      </c>
      <c r="U114" s="92">
        <v>16021098.800000001</v>
      </c>
      <c r="V114" s="2"/>
      <c r="W114" s="2">
        <v>2017</v>
      </c>
      <c r="X114" s="91" t="s">
        <v>3494</v>
      </c>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row>
    <row r="115" spans="1:148" ht="90" customHeight="1" x14ac:dyDescent="0.25">
      <c r="A115" s="102" t="s">
        <v>2867</v>
      </c>
      <c r="B115" s="2" t="s">
        <v>122</v>
      </c>
      <c r="C115" s="88" t="s">
        <v>2849</v>
      </c>
      <c r="D115" s="84" t="s">
        <v>2850</v>
      </c>
      <c r="E115" s="84" t="s">
        <v>2978</v>
      </c>
      <c r="F115" s="84" t="s">
        <v>2868</v>
      </c>
      <c r="G115" s="2" t="s">
        <v>729</v>
      </c>
      <c r="H115" s="89">
        <v>0</v>
      </c>
      <c r="I115" s="2">
        <v>710000000</v>
      </c>
      <c r="J115" s="2" t="s">
        <v>125</v>
      </c>
      <c r="K115" s="2" t="s">
        <v>528</v>
      </c>
      <c r="L115" s="2" t="s">
        <v>125</v>
      </c>
      <c r="M115" s="122" t="s">
        <v>183</v>
      </c>
      <c r="N115" s="2" t="s">
        <v>1024</v>
      </c>
      <c r="O115" s="2" t="s">
        <v>1492</v>
      </c>
      <c r="P115" s="2">
        <v>796</v>
      </c>
      <c r="Q115" s="2" t="s">
        <v>448</v>
      </c>
      <c r="R115" s="92">
        <v>2</v>
      </c>
      <c r="S115" s="92">
        <v>7018333.5300000003</v>
      </c>
      <c r="T115" s="56">
        <v>0</v>
      </c>
      <c r="U115" s="56">
        <v>0</v>
      </c>
      <c r="V115" s="2"/>
      <c r="W115" s="2">
        <v>2017</v>
      </c>
      <c r="X115" s="111" t="s">
        <v>3490</v>
      </c>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row>
    <row r="116" spans="1:148" ht="90" customHeight="1" x14ac:dyDescent="0.25">
      <c r="A116" s="102" t="s">
        <v>3362</v>
      </c>
      <c r="B116" s="2" t="s">
        <v>122</v>
      </c>
      <c r="C116" s="88" t="s">
        <v>2849</v>
      </c>
      <c r="D116" s="84" t="s">
        <v>2850</v>
      </c>
      <c r="E116" s="84" t="s">
        <v>2978</v>
      </c>
      <c r="F116" s="84" t="s">
        <v>2868</v>
      </c>
      <c r="G116" s="2" t="s">
        <v>729</v>
      </c>
      <c r="H116" s="89">
        <v>0</v>
      </c>
      <c r="I116" s="2">
        <v>710000000</v>
      </c>
      <c r="J116" s="2" t="s">
        <v>125</v>
      </c>
      <c r="K116" s="2" t="s">
        <v>972</v>
      </c>
      <c r="L116" s="2" t="s">
        <v>125</v>
      </c>
      <c r="M116" s="122" t="s">
        <v>183</v>
      </c>
      <c r="N116" s="2" t="s">
        <v>3493</v>
      </c>
      <c r="O116" s="2" t="s">
        <v>1492</v>
      </c>
      <c r="P116" s="2">
        <v>796</v>
      </c>
      <c r="Q116" s="2" t="s">
        <v>448</v>
      </c>
      <c r="R116" s="92">
        <v>2</v>
      </c>
      <c r="S116" s="92">
        <v>5785725.4900000002</v>
      </c>
      <c r="T116" s="92">
        <v>11571450.98</v>
      </c>
      <c r="U116" s="92">
        <v>12960025.097600002</v>
      </c>
      <c r="V116" s="2"/>
      <c r="W116" s="2">
        <v>2017</v>
      </c>
      <c r="X116" s="91" t="s">
        <v>3494</v>
      </c>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row>
    <row r="117" spans="1:148" ht="90" customHeight="1" x14ac:dyDescent="0.25">
      <c r="A117" s="102" t="s">
        <v>2869</v>
      </c>
      <c r="B117" s="2" t="s">
        <v>122</v>
      </c>
      <c r="C117" s="88" t="s">
        <v>2849</v>
      </c>
      <c r="D117" s="84" t="s">
        <v>2850</v>
      </c>
      <c r="E117" s="84" t="s">
        <v>2978</v>
      </c>
      <c r="F117" s="84" t="s">
        <v>2870</v>
      </c>
      <c r="G117" s="2" t="s">
        <v>729</v>
      </c>
      <c r="H117" s="89">
        <v>0</v>
      </c>
      <c r="I117" s="2">
        <v>710000000</v>
      </c>
      <c r="J117" s="2" t="s">
        <v>125</v>
      </c>
      <c r="K117" s="2" t="s">
        <v>528</v>
      </c>
      <c r="L117" s="2" t="s">
        <v>125</v>
      </c>
      <c r="M117" s="122" t="s">
        <v>183</v>
      </c>
      <c r="N117" s="2" t="s">
        <v>1024</v>
      </c>
      <c r="O117" s="2" t="s">
        <v>1492</v>
      </c>
      <c r="P117" s="2">
        <v>796</v>
      </c>
      <c r="Q117" s="2" t="s">
        <v>448</v>
      </c>
      <c r="R117" s="92">
        <v>3</v>
      </c>
      <c r="S117" s="92">
        <v>1832141.58</v>
      </c>
      <c r="T117" s="56">
        <v>0</v>
      </c>
      <c r="U117" s="56">
        <v>0</v>
      </c>
      <c r="V117" s="2"/>
      <c r="W117" s="2">
        <v>2017</v>
      </c>
      <c r="X117" s="111" t="s">
        <v>3490</v>
      </c>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row>
    <row r="118" spans="1:148" ht="90" customHeight="1" x14ac:dyDescent="0.25">
      <c r="A118" s="102" t="s">
        <v>3363</v>
      </c>
      <c r="B118" s="2" t="s">
        <v>122</v>
      </c>
      <c r="C118" s="88" t="s">
        <v>2849</v>
      </c>
      <c r="D118" s="84" t="s">
        <v>2850</v>
      </c>
      <c r="E118" s="84" t="s">
        <v>2978</v>
      </c>
      <c r="F118" s="84" t="s">
        <v>2870</v>
      </c>
      <c r="G118" s="2" t="s">
        <v>729</v>
      </c>
      <c r="H118" s="89">
        <v>0</v>
      </c>
      <c r="I118" s="2">
        <v>710000000</v>
      </c>
      <c r="J118" s="2" t="s">
        <v>125</v>
      </c>
      <c r="K118" s="2" t="s">
        <v>972</v>
      </c>
      <c r="L118" s="2" t="s">
        <v>125</v>
      </c>
      <c r="M118" s="122" t="s">
        <v>183</v>
      </c>
      <c r="N118" s="2" t="s">
        <v>3493</v>
      </c>
      <c r="O118" s="2" t="s">
        <v>1492</v>
      </c>
      <c r="P118" s="2">
        <v>796</v>
      </c>
      <c r="Q118" s="2" t="s">
        <v>448</v>
      </c>
      <c r="R118" s="92">
        <v>3</v>
      </c>
      <c r="S118" s="92">
        <v>1508878.24</v>
      </c>
      <c r="T118" s="92">
        <v>4526634.72</v>
      </c>
      <c r="U118" s="92">
        <v>5069830.8864000002</v>
      </c>
      <c r="V118" s="2"/>
      <c r="W118" s="2">
        <v>2017</v>
      </c>
      <c r="X118" s="91" t="s">
        <v>3494</v>
      </c>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61"/>
      <c r="CA118" s="61"/>
      <c r="CB118" s="61"/>
      <c r="CC118" s="61"/>
      <c r="CD118" s="61"/>
      <c r="CE118" s="61"/>
      <c r="CF118" s="61"/>
      <c r="CG118" s="61"/>
      <c r="CH118" s="61"/>
      <c r="CI118" s="61"/>
      <c r="CJ118" s="61"/>
      <c r="CK118" s="61"/>
      <c r="CL118" s="61"/>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row>
    <row r="119" spans="1:148" ht="90" customHeight="1" x14ac:dyDescent="0.25">
      <c r="A119" s="102" t="s">
        <v>2871</v>
      </c>
      <c r="B119" s="2" t="s">
        <v>122</v>
      </c>
      <c r="C119" s="88" t="s">
        <v>2849</v>
      </c>
      <c r="D119" s="84" t="s">
        <v>2850</v>
      </c>
      <c r="E119" s="84" t="s">
        <v>2978</v>
      </c>
      <c r="F119" s="84" t="s">
        <v>2986</v>
      </c>
      <c r="G119" s="2" t="s">
        <v>729</v>
      </c>
      <c r="H119" s="89">
        <v>0</v>
      </c>
      <c r="I119" s="2">
        <v>710000000</v>
      </c>
      <c r="J119" s="2" t="s">
        <v>125</v>
      </c>
      <c r="K119" s="2" t="s">
        <v>528</v>
      </c>
      <c r="L119" s="2" t="s">
        <v>125</v>
      </c>
      <c r="M119" s="122" t="s">
        <v>183</v>
      </c>
      <c r="N119" s="2" t="s">
        <v>1024</v>
      </c>
      <c r="O119" s="2" t="s">
        <v>1492</v>
      </c>
      <c r="P119" s="2">
        <v>796</v>
      </c>
      <c r="Q119" s="2" t="s">
        <v>448</v>
      </c>
      <c r="R119" s="92">
        <v>50</v>
      </c>
      <c r="S119" s="92">
        <v>258999.07</v>
      </c>
      <c r="T119" s="56">
        <v>0</v>
      </c>
      <c r="U119" s="56">
        <v>0</v>
      </c>
      <c r="V119" s="2"/>
      <c r="W119" s="2">
        <v>2017</v>
      </c>
      <c r="X119" s="111" t="s">
        <v>3490</v>
      </c>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row>
    <row r="120" spans="1:148" ht="90" customHeight="1" x14ac:dyDescent="0.25">
      <c r="A120" s="102" t="s">
        <v>3364</v>
      </c>
      <c r="B120" s="2" t="s">
        <v>122</v>
      </c>
      <c r="C120" s="88" t="s">
        <v>2849</v>
      </c>
      <c r="D120" s="84" t="s">
        <v>2850</v>
      </c>
      <c r="E120" s="84" t="s">
        <v>2978</v>
      </c>
      <c r="F120" s="84" t="s">
        <v>2986</v>
      </c>
      <c r="G120" s="2" t="s">
        <v>729</v>
      </c>
      <c r="H120" s="89">
        <v>0</v>
      </c>
      <c r="I120" s="2">
        <v>710000000</v>
      </c>
      <c r="J120" s="2" t="s">
        <v>125</v>
      </c>
      <c r="K120" s="2" t="s">
        <v>972</v>
      </c>
      <c r="L120" s="2" t="s">
        <v>125</v>
      </c>
      <c r="M120" s="122" t="s">
        <v>183</v>
      </c>
      <c r="N120" s="2" t="s">
        <v>3493</v>
      </c>
      <c r="O120" s="2" t="s">
        <v>1492</v>
      </c>
      <c r="P120" s="2">
        <v>796</v>
      </c>
      <c r="Q120" s="2" t="s">
        <v>448</v>
      </c>
      <c r="R120" s="92">
        <v>50</v>
      </c>
      <c r="S120" s="92">
        <v>211565.78</v>
      </c>
      <c r="T120" s="92">
        <v>10578289</v>
      </c>
      <c r="U120" s="92">
        <v>11847683.680000002</v>
      </c>
      <c r="V120" s="2"/>
      <c r="W120" s="2">
        <v>2017</v>
      </c>
      <c r="X120" s="91" t="s">
        <v>3494</v>
      </c>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c r="BY120" s="61"/>
      <c r="BZ120" s="61"/>
      <c r="CA120" s="61"/>
      <c r="CB120" s="61"/>
      <c r="CC120" s="61"/>
      <c r="CD120" s="61"/>
      <c r="CE120" s="61"/>
      <c r="CF120" s="61"/>
      <c r="CG120" s="61"/>
      <c r="CH120" s="61"/>
      <c r="CI120" s="61"/>
      <c r="CJ120" s="61"/>
      <c r="CK120" s="61"/>
      <c r="CL120" s="61"/>
      <c r="CM120" s="61"/>
      <c r="CN120" s="61"/>
      <c r="CO120" s="61"/>
      <c r="CP120" s="61"/>
      <c r="CQ120" s="61"/>
      <c r="CR120" s="61"/>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c r="DS120" s="61"/>
      <c r="DT120" s="61"/>
      <c r="DU120" s="61"/>
      <c r="DV120" s="61"/>
      <c r="DW120" s="61"/>
      <c r="DX120" s="61"/>
      <c r="DY120" s="61"/>
      <c r="DZ120" s="61"/>
      <c r="EA120" s="61"/>
      <c r="EB120" s="61"/>
      <c r="EC120" s="61"/>
      <c r="ED120" s="61"/>
      <c r="EE120" s="61"/>
      <c r="EF120" s="61"/>
      <c r="EG120" s="61"/>
      <c r="EH120" s="61"/>
      <c r="EI120" s="61"/>
      <c r="EJ120" s="61"/>
      <c r="EK120" s="61"/>
      <c r="EL120" s="61"/>
      <c r="EM120" s="61"/>
      <c r="EN120" s="61"/>
      <c r="EO120" s="61"/>
      <c r="EP120" s="61"/>
      <c r="EQ120" s="61"/>
      <c r="ER120" s="61"/>
    </row>
    <row r="121" spans="1:148" ht="90" customHeight="1" x14ac:dyDescent="0.25">
      <c r="A121" s="1" t="s">
        <v>3365</v>
      </c>
      <c r="B121" s="2" t="s">
        <v>122</v>
      </c>
      <c r="C121" s="84" t="s">
        <v>3366</v>
      </c>
      <c r="D121" s="84" t="s">
        <v>3367</v>
      </c>
      <c r="E121" s="84" t="s">
        <v>3495</v>
      </c>
      <c r="F121" s="123" t="s">
        <v>3496</v>
      </c>
      <c r="G121" s="2" t="s">
        <v>124</v>
      </c>
      <c r="H121" s="58">
        <v>0</v>
      </c>
      <c r="I121" s="2">
        <v>710000000</v>
      </c>
      <c r="J121" s="2" t="s">
        <v>125</v>
      </c>
      <c r="K121" s="2" t="s">
        <v>972</v>
      </c>
      <c r="L121" s="2" t="s">
        <v>125</v>
      </c>
      <c r="M121" s="2" t="s">
        <v>183</v>
      </c>
      <c r="N121" s="2" t="s">
        <v>3493</v>
      </c>
      <c r="O121" s="2" t="s">
        <v>444</v>
      </c>
      <c r="P121" s="2">
        <v>796</v>
      </c>
      <c r="Q121" s="2" t="s">
        <v>448</v>
      </c>
      <c r="R121" s="92">
        <v>3</v>
      </c>
      <c r="S121" s="92">
        <v>213616.07</v>
      </c>
      <c r="T121" s="92">
        <f>R121*S121</f>
        <v>640848.21</v>
      </c>
      <c r="U121" s="92">
        <f>T121*1.12</f>
        <v>717749.9952</v>
      </c>
      <c r="V121" s="92"/>
      <c r="W121" s="13">
        <v>2017</v>
      </c>
      <c r="X121" s="91" t="s">
        <v>3497</v>
      </c>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c r="EO121" s="61"/>
      <c r="EP121" s="61"/>
      <c r="EQ121" s="61"/>
      <c r="ER121" s="61"/>
    </row>
    <row r="122" spans="1:148" ht="105" customHeight="1" x14ac:dyDescent="0.25">
      <c r="A122" s="1" t="s">
        <v>3371</v>
      </c>
      <c r="B122" s="2" t="s">
        <v>122</v>
      </c>
      <c r="C122" s="84" t="s">
        <v>3372</v>
      </c>
      <c r="D122" s="84" t="s">
        <v>3498</v>
      </c>
      <c r="E122" s="84" t="s">
        <v>3499</v>
      </c>
      <c r="F122" s="84" t="s">
        <v>3500</v>
      </c>
      <c r="G122" s="2" t="s">
        <v>124</v>
      </c>
      <c r="H122" s="89">
        <v>0</v>
      </c>
      <c r="I122" s="2">
        <v>710000000</v>
      </c>
      <c r="J122" s="2" t="s">
        <v>125</v>
      </c>
      <c r="K122" s="2" t="s">
        <v>972</v>
      </c>
      <c r="L122" s="2" t="s">
        <v>125</v>
      </c>
      <c r="M122" s="2" t="s">
        <v>183</v>
      </c>
      <c r="N122" s="2" t="s">
        <v>3493</v>
      </c>
      <c r="O122" s="2" t="s">
        <v>444</v>
      </c>
      <c r="P122" s="2">
        <v>796</v>
      </c>
      <c r="Q122" s="2" t="s">
        <v>448</v>
      </c>
      <c r="R122" s="92">
        <v>1</v>
      </c>
      <c r="S122" s="92">
        <v>93754.02</v>
      </c>
      <c r="T122" s="92">
        <f>U122/1.12</f>
        <v>93754.017857142855</v>
      </c>
      <c r="U122" s="92">
        <v>105004.5</v>
      </c>
      <c r="V122" s="2"/>
      <c r="W122" s="2">
        <v>2017</v>
      </c>
      <c r="X122" s="91" t="s">
        <v>3497</v>
      </c>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c r="CA122" s="61"/>
      <c r="CB122" s="61"/>
      <c r="CC122" s="61"/>
      <c r="CD122" s="61"/>
      <c r="CE122" s="61"/>
      <c r="CF122" s="61"/>
      <c r="CG122" s="61"/>
      <c r="CH122" s="61"/>
      <c r="CI122" s="61"/>
      <c r="CJ122" s="61"/>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row>
    <row r="123" spans="1:148" ht="100.5" customHeight="1" x14ac:dyDescent="0.25">
      <c r="A123" s="1" t="s">
        <v>3376</v>
      </c>
      <c r="B123" s="2" t="s">
        <v>122</v>
      </c>
      <c r="C123" s="84" t="s">
        <v>3377</v>
      </c>
      <c r="D123" s="84" t="s">
        <v>3501</v>
      </c>
      <c r="E123" s="84" t="s">
        <v>3502</v>
      </c>
      <c r="F123" s="84" t="s">
        <v>3503</v>
      </c>
      <c r="G123" s="2" t="s">
        <v>124</v>
      </c>
      <c r="H123" s="89">
        <v>0</v>
      </c>
      <c r="I123" s="2">
        <v>710000000</v>
      </c>
      <c r="J123" s="2" t="s">
        <v>125</v>
      </c>
      <c r="K123" s="2" t="s">
        <v>972</v>
      </c>
      <c r="L123" s="2" t="s">
        <v>125</v>
      </c>
      <c r="M123" s="2" t="s">
        <v>183</v>
      </c>
      <c r="N123" s="2" t="s">
        <v>3493</v>
      </c>
      <c r="O123" s="2" t="s">
        <v>444</v>
      </c>
      <c r="P123" s="2">
        <v>796</v>
      </c>
      <c r="Q123" s="2" t="s">
        <v>448</v>
      </c>
      <c r="R123" s="92">
        <v>1</v>
      </c>
      <c r="S123" s="92">
        <v>174803.57</v>
      </c>
      <c r="T123" s="92">
        <f>U123/1.12</f>
        <v>174803.57142857142</v>
      </c>
      <c r="U123" s="92">
        <v>195780</v>
      </c>
      <c r="V123" s="2"/>
      <c r="W123" s="2">
        <v>2017</v>
      </c>
      <c r="X123" s="91" t="s">
        <v>3497</v>
      </c>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c r="BY123" s="61"/>
      <c r="BZ123" s="61"/>
      <c r="CA123" s="61"/>
      <c r="CB123" s="61"/>
      <c r="CC123" s="61"/>
      <c r="CD123" s="61"/>
      <c r="CE123" s="61"/>
      <c r="CF123" s="61"/>
      <c r="CG123" s="61"/>
      <c r="CH123" s="61"/>
      <c r="CI123" s="61"/>
      <c r="CJ123" s="61"/>
      <c r="CK123" s="61"/>
      <c r="CL123" s="61"/>
      <c r="CM123" s="61"/>
      <c r="CN123" s="61"/>
      <c r="CO123" s="61"/>
      <c r="CP123" s="61"/>
      <c r="CQ123" s="61"/>
      <c r="CR123" s="61"/>
      <c r="CS123" s="61"/>
      <c r="CT123" s="61"/>
      <c r="CU123" s="61"/>
      <c r="CV123" s="61"/>
      <c r="CW123" s="61"/>
      <c r="CX123" s="61"/>
      <c r="CY123" s="61"/>
      <c r="CZ123" s="61"/>
      <c r="DA123" s="61"/>
      <c r="DB123" s="61"/>
      <c r="DC123" s="61"/>
      <c r="DD123" s="61"/>
      <c r="DE123" s="61"/>
      <c r="DF123" s="61"/>
      <c r="DG123" s="61"/>
      <c r="DH123" s="61"/>
      <c r="DI123" s="61"/>
      <c r="DJ123" s="61"/>
      <c r="DK123" s="61"/>
      <c r="DL123" s="61"/>
      <c r="DM123" s="61"/>
      <c r="DN123" s="61"/>
      <c r="DO123" s="61"/>
      <c r="DP123" s="61"/>
      <c r="DQ123" s="61"/>
      <c r="DR123" s="61"/>
      <c r="DS123" s="61"/>
      <c r="DT123" s="61"/>
      <c r="DU123" s="61"/>
      <c r="DV123" s="61"/>
      <c r="DW123" s="61"/>
      <c r="DX123" s="61"/>
      <c r="DY123" s="61"/>
      <c r="DZ123" s="61"/>
      <c r="EA123" s="61"/>
      <c r="EB123" s="61"/>
      <c r="EC123" s="61"/>
      <c r="ED123" s="61"/>
      <c r="EE123" s="61"/>
      <c r="EF123" s="61"/>
      <c r="EG123" s="61"/>
      <c r="EH123" s="61"/>
      <c r="EI123" s="61"/>
      <c r="EJ123" s="61"/>
      <c r="EK123" s="61"/>
      <c r="EL123" s="61"/>
      <c r="EM123" s="61"/>
      <c r="EN123" s="61"/>
      <c r="EO123" s="61"/>
      <c r="EP123" s="61"/>
      <c r="EQ123" s="61"/>
      <c r="ER123" s="61"/>
    </row>
    <row r="124" spans="1:148" ht="63.75" customHeight="1" x14ac:dyDescent="0.25">
      <c r="A124" s="145" t="s">
        <v>3614</v>
      </c>
      <c r="B124" s="2" t="s">
        <v>122</v>
      </c>
      <c r="C124" s="92" t="s">
        <v>177</v>
      </c>
      <c r="D124" s="42" t="s">
        <v>439</v>
      </c>
      <c r="E124" s="42" t="s">
        <v>3821</v>
      </c>
      <c r="F124" s="42" t="s">
        <v>3822</v>
      </c>
      <c r="G124" s="2" t="s">
        <v>441</v>
      </c>
      <c r="H124" s="67">
        <v>0</v>
      </c>
      <c r="I124" s="2">
        <v>710000000</v>
      </c>
      <c r="J124" s="2" t="s">
        <v>125</v>
      </c>
      <c r="K124" s="2" t="s">
        <v>3493</v>
      </c>
      <c r="L124" s="2" t="s">
        <v>125</v>
      </c>
      <c r="M124" s="2" t="s">
        <v>183</v>
      </c>
      <c r="N124" s="2" t="s">
        <v>3493</v>
      </c>
      <c r="O124" s="2" t="s">
        <v>3823</v>
      </c>
      <c r="P124" s="2">
        <v>5111</v>
      </c>
      <c r="Q124" s="2" t="s">
        <v>3824</v>
      </c>
      <c r="R124" s="92">
        <v>114</v>
      </c>
      <c r="S124" s="92">
        <v>1525</v>
      </c>
      <c r="T124" s="63">
        <f>R124*S124</f>
        <v>173850</v>
      </c>
      <c r="U124" s="63">
        <f>T124*1.12</f>
        <v>194712.00000000003</v>
      </c>
      <c r="V124" s="92"/>
      <c r="W124" s="2">
        <v>2017</v>
      </c>
      <c r="X124" s="91" t="s">
        <v>3825</v>
      </c>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c r="CA124" s="61"/>
      <c r="CB124" s="61"/>
      <c r="CC124" s="61"/>
      <c r="CD124" s="61"/>
      <c r="CE124" s="61"/>
      <c r="CF124" s="61"/>
      <c r="CG124" s="61"/>
      <c r="CH124" s="61"/>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c r="EO124" s="61"/>
      <c r="EP124" s="61"/>
      <c r="EQ124" s="61"/>
      <c r="ER124" s="61"/>
    </row>
    <row r="125" spans="1:148" ht="63.75" customHeight="1" x14ac:dyDescent="0.25">
      <c r="A125" s="145" t="s">
        <v>3617</v>
      </c>
      <c r="B125" s="2" t="s">
        <v>122</v>
      </c>
      <c r="C125" s="92" t="s">
        <v>187</v>
      </c>
      <c r="D125" s="42" t="s">
        <v>439</v>
      </c>
      <c r="E125" s="42" t="s">
        <v>3999</v>
      </c>
      <c r="F125" s="42" t="s">
        <v>3826</v>
      </c>
      <c r="G125" s="2" t="s">
        <v>441</v>
      </c>
      <c r="H125" s="67">
        <v>0</v>
      </c>
      <c r="I125" s="2">
        <v>710000000</v>
      </c>
      <c r="J125" s="2" t="s">
        <v>125</v>
      </c>
      <c r="K125" s="2" t="s">
        <v>3493</v>
      </c>
      <c r="L125" s="2" t="s">
        <v>125</v>
      </c>
      <c r="M125" s="2" t="s">
        <v>183</v>
      </c>
      <c r="N125" s="2" t="s">
        <v>3493</v>
      </c>
      <c r="O125" s="2" t="s">
        <v>3823</v>
      </c>
      <c r="P125" s="2">
        <v>5111</v>
      </c>
      <c r="Q125" s="2" t="s">
        <v>3824</v>
      </c>
      <c r="R125" s="92">
        <v>42</v>
      </c>
      <c r="S125" s="92">
        <v>3100</v>
      </c>
      <c r="T125" s="63">
        <f t="shared" ref="T125:T158" si="0">R125*S125</f>
        <v>130200</v>
      </c>
      <c r="U125" s="63">
        <f t="shared" ref="U125:U158" si="1">T125*1.12</f>
        <v>145824</v>
      </c>
      <c r="V125" s="92"/>
      <c r="W125" s="2">
        <v>2017</v>
      </c>
      <c r="X125" s="91" t="s">
        <v>3825</v>
      </c>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row>
    <row r="126" spans="1:148" ht="63.75" customHeight="1" x14ac:dyDescent="0.25">
      <c r="A126" s="145" t="s">
        <v>3619</v>
      </c>
      <c r="B126" s="2" t="s">
        <v>122</v>
      </c>
      <c r="C126" s="92" t="s">
        <v>3620</v>
      </c>
      <c r="D126" s="42" t="s">
        <v>3827</v>
      </c>
      <c r="E126" s="42" t="s">
        <v>3828</v>
      </c>
      <c r="F126" s="42" t="s">
        <v>3829</v>
      </c>
      <c r="G126" s="2" t="s">
        <v>441</v>
      </c>
      <c r="H126" s="67">
        <v>0</v>
      </c>
      <c r="I126" s="2">
        <v>710000000</v>
      </c>
      <c r="J126" s="2" t="s">
        <v>125</v>
      </c>
      <c r="K126" s="2" t="s">
        <v>3493</v>
      </c>
      <c r="L126" s="2" t="s">
        <v>125</v>
      </c>
      <c r="M126" s="2" t="s">
        <v>183</v>
      </c>
      <c r="N126" s="2" t="s">
        <v>3493</v>
      </c>
      <c r="O126" s="2" t="s">
        <v>3823</v>
      </c>
      <c r="P126" s="2">
        <v>5111</v>
      </c>
      <c r="Q126" s="2" t="s">
        <v>3824</v>
      </c>
      <c r="R126" s="92">
        <v>35</v>
      </c>
      <c r="S126" s="92">
        <v>366.35</v>
      </c>
      <c r="T126" s="63">
        <f t="shared" si="0"/>
        <v>12822.25</v>
      </c>
      <c r="U126" s="63">
        <f t="shared" si="1"/>
        <v>14360.920000000002</v>
      </c>
      <c r="V126" s="92"/>
      <c r="W126" s="2">
        <v>2017</v>
      </c>
      <c r="X126" s="91" t="s">
        <v>3825</v>
      </c>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61"/>
      <c r="CE126" s="61"/>
      <c r="CF126" s="61"/>
      <c r="CG126" s="61"/>
      <c r="CH126" s="61"/>
      <c r="CI126" s="61"/>
      <c r="CJ126" s="61"/>
      <c r="CK126" s="61"/>
      <c r="CL126" s="61"/>
      <c r="CM126" s="61"/>
      <c r="CN126" s="61"/>
      <c r="CO126" s="61"/>
      <c r="CP126" s="61"/>
      <c r="CQ126" s="61"/>
      <c r="CR126" s="61"/>
      <c r="CS126" s="61"/>
      <c r="CT126" s="61"/>
      <c r="CU126" s="61"/>
      <c r="CV126" s="61"/>
      <c r="CW126" s="61"/>
      <c r="CX126" s="61"/>
      <c r="CY126" s="61"/>
      <c r="CZ126" s="61"/>
      <c r="DA126" s="61"/>
      <c r="DB126" s="61"/>
      <c r="DC126" s="61"/>
      <c r="DD126" s="61"/>
      <c r="DE126" s="61"/>
      <c r="DF126" s="61"/>
      <c r="DG126" s="61"/>
      <c r="DH126" s="61"/>
      <c r="DI126" s="61"/>
      <c r="DJ126" s="61"/>
      <c r="DK126" s="61"/>
      <c r="DL126" s="61"/>
      <c r="DM126" s="61"/>
      <c r="DN126" s="61"/>
      <c r="DO126" s="61"/>
      <c r="DP126" s="61"/>
      <c r="DQ126" s="61"/>
      <c r="DR126" s="61"/>
      <c r="DS126" s="61"/>
      <c r="DT126" s="61"/>
      <c r="DU126" s="61"/>
      <c r="DV126" s="61"/>
      <c r="DW126" s="61"/>
      <c r="DX126" s="61"/>
      <c r="DY126" s="61"/>
      <c r="DZ126" s="61"/>
      <c r="EA126" s="61"/>
      <c r="EB126" s="61"/>
      <c r="EC126" s="61"/>
      <c r="ED126" s="61"/>
      <c r="EE126" s="61"/>
      <c r="EF126" s="61"/>
      <c r="EG126" s="61"/>
      <c r="EH126" s="61"/>
      <c r="EI126" s="61"/>
      <c r="EJ126" s="61"/>
      <c r="EK126" s="61"/>
      <c r="EL126" s="61"/>
      <c r="EM126" s="61"/>
      <c r="EN126" s="61"/>
      <c r="EO126" s="61"/>
      <c r="EP126" s="61"/>
      <c r="EQ126" s="61"/>
      <c r="ER126" s="61"/>
    </row>
    <row r="127" spans="1:148" ht="63.75" customHeight="1" x14ac:dyDescent="0.25">
      <c r="A127" s="145" t="s">
        <v>3624</v>
      </c>
      <c r="B127" s="2" t="s">
        <v>122</v>
      </c>
      <c r="C127" s="92" t="s">
        <v>3625</v>
      </c>
      <c r="D127" s="42" t="s">
        <v>3827</v>
      </c>
      <c r="E127" s="42" t="s">
        <v>3830</v>
      </c>
      <c r="F127" s="42" t="s">
        <v>3831</v>
      </c>
      <c r="G127" s="92" t="s">
        <v>124</v>
      </c>
      <c r="H127" s="67">
        <v>0</v>
      </c>
      <c r="I127" s="2">
        <v>710000000</v>
      </c>
      <c r="J127" s="2" t="s">
        <v>125</v>
      </c>
      <c r="K127" s="2" t="s">
        <v>3493</v>
      </c>
      <c r="L127" s="2" t="s">
        <v>125</v>
      </c>
      <c r="M127" s="2" t="s">
        <v>183</v>
      </c>
      <c r="N127" s="2" t="s">
        <v>3493</v>
      </c>
      <c r="O127" s="2" t="s">
        <v>3823</v>
      </c>
      <c r="P127" s="2">
        <v>796</v>
      </c>
      <c r="Q127" s="2" t="s">
        <v>3819</v>
      </c>
      <c r="R127" s="92">
        <v>432</v>
      </c>
      <c r="S127" s="92">
        <v>20.79</v>
      </c>
      <c r="T127" s="63">
        <f t="shared" si="0"/>
        <v>8981.2799999999988</v>
      </c>
      <c r="U127" s="63">
        <f t="shared" si="1"/>
        <v>10059.033599999999</v>
      </c>
      <c r="V127" s="92"/>
      <c r="W127" s="2">
        <v>2017</v>
      </c>
      <c r="X127" s="91" t="s">
        <v>3825</v>
      </c>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c r="BY127" s="61"/>
      <c r="BZ127" s="61"/>
      <c r="CA127" s="61"/>
      <c r="CB127" s="61"/>
      <c r="CC127" s="61"/>
      <c r="CD127" s="61"/>
      <c r="CE127" s="61"/>
      <c r="CF127" s="61"/>
      <c r="CG127" s="61"/>
      <c r="CH127" s="61"/>
      <c r="CI127" s="61"/>
      <c r="CJ127" s="61"/>
      <c r="CK127" s="61"/>
      <c r="CL127" s="61"/>
      <c r="CM127" s="61"/>
      <c r="CN127" s="61"/>
      <c r="CO127" s="61"/>
      <c r="CP127" s="61"/>
      <c r="CQ127" s="61"/>
      <c r="CR127" s="61"/>
      <c r="CS127" s="61"/>
      <c r="CT127" s="61"/>
      <c r="CU127" s="61"/>
      <c r="CV127" s="61"/>
      <c r="CW127" s="61"/>
      <c r="CX127" s="61"/>
      <c r="CY127" s="61"/>
      <c r="CZ127" s="61"/>
      <c r="DA127" s="61"/>
      <c r="DB127" s="61"/>
      <c r="DC127" s="61"/>
      <c r="DD127" s="61"/>
      <c r="DE127" s="61"/>
      <c r="DF127" s="61"/>
      <c r="DG127" s="61"/>
      <c r="DH127" s="61"/>
      <c r="DI127" s="61"/>
      <c r="DJ127" s="61"/>
      <c r="DK127" s="61"/>
      <c r="DL127" s="61"/>
      <c r="DM127" s="61"/>
      <c r="DN127" s="61"/>
      <c r="DO127" s="61"/>
      <c r="DP127" s="61"/>
      <c r="DQ127" s="61"/>
      <c r="DR127" s="61"/>
      <c r="DS127" s="61"/>
      <c r="DT127" s="61"/>
      <c r="DU127" s="61"/>
      <c r="DV127" s="61"/>
      <c r="DW127" s="61"/>
      <c r="DX127" s="61"/>
      <c r="DY127" s="61"/>
      <c r="DZ127" s="61"/>
      <c r="EA127" s="61"/>
      <c r="EB127" s="61"/>
      <c r="EC127" s="61"/>
      <c r="ED127" s="61"/>
      <c r="EE127" s="61"/>
      <c r="EF127" s="61"/>
      <c r="EG127" s="61"/>
      <c r="EH127" s="61"/>
      <c r="EI127" s="61"/>
      <c r="EJ127" s="61"/>
      <c r="EK127" s="61"/>
      <c r="EL127" s="61"/>
      <c r="EM127" s="61"/>
      <c r="EN127" s="61"/>
      <c r="EO127" s="61"/>
      <c r="EP127" s="61"/>
      <c r="EQ127" s="61"/>
      <c r="ER127" s="61"/>
    </row>
    <row r="128" spans="1:148" ht="63.75" customHeight="1" x14ac:dyDescent="0.25">
      <c r="A128" s="145" t="s">
        <v>3629</v>
      </c>
      <c r="B128" s="2" t="s">
        <v>122</v>
      </c>
      <c r="C128" s="92" t="s">
        <v>3630</v>
      </c>
      <c r="D128" s="42" t="s">
        <v>3827</v>
      </c>
      <c r="E128" s="42" t="s">
        <v>3832</v>
      </c>
      <c r="F128" s="42" t="s">
        <v>3833</v>
      </c>
      <c r="G128" s="2" t="s">
        <v>441</v>
      </c>
      <c r="H128" s="67">
        <v>0</v>
      </c>
      <c r="I128" s="2">
        <v>710000000</v>
      </c>
      <c r="J128" s="2" t="s">
        <v>125</v>
      </c>
      <c r="K128" s="2" t="s">
        <v>3493</v>
      </c>
      <c r="L128" s="2" t="s">
        <v>125</v>
      </c>
      <c r="M128" s="2" t="s">
        <v>183</v>
      </c>
      <c r="N128" s="2" t="s">
        <v>3493</v>
      </c>
      <c r="O128" s="2" t="s">
        <v>3823</v>
      </c>
      <c r="P128" s="2">
        <v>5111</v>
      </c>
      <c r="Q128" s="2" t="s">
        <v>3824</v>
      </c>
      <c r="R128" s="92">
        <v>37</v>
      </c>
      <c r="S128" s="92">
        <v>952.5</v>
      </c>
      <c r="T128" s="63">
        <f t="shared" si="0"/>
        <v>35242.5</v>
      </c>
      <c r="U128" s="63">
        <f t="shared" si="1"/>
        <v>39471.600000000006</v>
      </c>
      <c r="V128" s="92"/>
      <c r="W128" s="2">
        <v>2017</v>
      </c>
      <c r="X128" s="91" t="s">
        <v>3825</v>
      </c>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c r="BW128" s="61"/>
      <c r="BX128" s="61"/>
      <c r="BY128" s="61"/>
      <c r="BZ128" s="61"/>
      <c r="CA128" s="61"/>
      <c r="CB128" s="61"/>
      <c r="CC128" s="61"/>
      <c r="CD128" s="61"/>
      <c r="CE128" s="61"/>
      <c r="CF128" s="61"/>
      <c r="CG128" s="61"/>
      <c r="CH128" s="61"/>
      <c r="CI128" s="61"/>
      <c r="CJ128" s="61"/>
      <c r="CK128" s="61"/>
      <c r="CL128" s="61"/>
      <c r="CM128" s="61"/>
      <c r="CN128" s="61"/>
      <c r="CO128" s="61"/>
      <c r="CP128" s="61"/>
      <c r="CQ128" s="61"/>
      <c r="CR128" s="61"/>
      <c r="CS128" s="61"/>
      <c r="CT128" s="61"/>
      <c r="CU128" s="61"/>
      <c r="CV128" s="61"/>
      <c r="CW128" s="61"/>
      <c r="CX128" s="61"/>
      <c r="CY128" s="61"/>
      <c r="CZ128" s="61"/>
      <c r="DA128" s="61"/>
      <c r="DB128" s="61"/>
      <c r="DC128" s="61"/>
      <c r="DD128" s="61"/>
      <c r="DE128" s="61"/>
      <c r="DF128" s="61"/>
      <c r="DG128" s="61"/>
      <c r="DH128" s="61"/>
      <c r="DI128" s="61"/>
      <c r="DJ128" s="61"/>
      <c r="DK128" s="61"/>
      <c r="DL128" s="61"/>
      <c r="DM128" s="61"/>
      <c r="DN128" s="61"/>
      <c r="DO128" s="61"/>
      <c r="DP128" s="61"/>
      <c r="DQ128" s="61"/>
      <c r="DR128" s="61"/>
      <c r="DS128" s="61"/>
      <c r="DT128" s="61"/>
      <c r="DU128" s="61"/>
      <c r="DV128" s="61"/>
      <c r="DW128" s="61"/>
      <c r="DX128" s="61"/>
      <c r="DY128" s="61"/>
      <c r="DZ128" s="61"/>
      <c r="EA128" s="61"/>
      <c r="EB128" s="61"/>
      <c r="EC128" s="61"/>
      <c r="ED128" s="61"/>
      <c r="EE128" s="61"/>
      <c r="EF128" s="61"/>
      <c r="EG128" s="61"/>
      <c r="EH128" s="61"/>
      <c r="EI128" s="61"/>
      <c r="EJ128" s="61"/>
      <c r="EK128" s="61"/>
      <c r="EL128" s="61"/>
      <c r="EM128" s="61"/>
      <c r="EN128" s="61"/>
      <c r="EO128" s="61"/>
      <c r="EP128" s="61"/>
      <c r="EQ128" s="61"/>
      <c r="ER128" s="61"/>
    </row>
    <row r="129" spans="1:148" ht="63.75" customHeight="1" x14ac:dyDescent="0.25">
      <c r="A129" s="145" t="s">
        <v>3633</v>
      </c>
      <c r="B129" s="2" t="s">
        <v>122</v>
      </c>
      <c r="C129" s="92" t="s">
        <v>3634</v>
      </c>
      <c r="D129" s="42" t="s">
        <v>178</v>
      </c>
      <c r="E129" s="42" t="s">
        <v>3635</v>
      </c>
      <c r="F129" s="42" t="s">
        <v>3834</v>
      </c>
      <c r="G129" s="92" t="s">
        <v>124</v>
      </c>
      <c r="H129" s="67">
        <v>0</v>
      </c>
      <c r="I129" s="2">
        <v>710000000</v>
      </c>
      <c r="J129" s="2" t="s">
        <v>125</v>
      </c>
      <c r="K129" s="2" t="s">
        <v>3493</v>
      </c>
      <c r="L129" s="2" t="s">
        <v>125</v>
      </c>
      <c r="M129" s="2" t="s">
        <v>183</v>
      </c>
      <c r="N129" s="2" t="s">
        <v>3493</v>
      </c>
      <c r="O129" s="2" t="s">
        <v>3823</v>
      </c>
      <c r="P129" s="2">
        <v>5111</v>
      </c>
      <c r="Q129" s="2" t="s">
        <v>3824</v>
      </c>
      <c r="R129" s="92">
        <v>136</v>
      </c>
      <c r="S129" s="92">
        <v>142.69999999999999</v>
      </c>
      <c r="T129" s="63">
        <f t="shared" si="0"/>
        <v>19407.199999999997</v>
      </c>
      <c r="U129" s="63">
        <f t="shared" si="1"/>
        <v>21736.063999999998</v>
      </c>
      <c r="V129" s="92"/>
      <c r="W129" s="2">
        <v>2017</v>
      </c>
      <c r="X129" s="91" t="s">
        <v>3825</v>
      </c>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row>
    <row r="130" spans="1:148" ht="63.75" customHeight="1" x14ac:dyDescent="0.25">
      <c r="A130" s="145" t="s">
        <v>3637</v>
      </c>
      <c r="B130" s="2" t="s">
        <v>122</v>
      </c>
      <c r="C130" s="92" t="s">
        <v>207</v>
      </c>
      <c r="D130" s="42" t="s">
        <v>3835</v>
      </c>
      <c r="E130" s="42" t="s">
        <v>3836</v>
      </c>
      <c r="F130" s="42" t="s">
        <v>3837</v>
      </c>
      <c r="G130" s="2" t="s">
        <v>441</v>
      </c>
      <c r="H130" s="67">
        <v>0</v>
      </c>
      <c r="I130" s="2">
        <v>710000000</v>
      </c>
      <c r="J130" s="2" t="s">
        <v>125</v>
      </c>
      <c r="K130" s="2" t="s">
        <v>3493</v>
      </c>
      <c r="L130" s="2" t="s">
        <v>125</v>
      </c>
      <c r="M130" s="2" t="s">
        <v>183</v>
      </c>
      <c r="N130" s="2" t="s">
        <v>3493</v>
      </c>
      <c r="O130" s="2" t="s">
        <v>3823</v>
      </c>
      <c r="P130" s="2">
        <v>796</v>
      </c>
      <c r="Q130" s="2" t="s">
        <v>3819</v>
      </c>
      <c r="R130" s="92">
        <v>42</v>
      </c>
      <c r="S130" s="92">
        <v>730</v>
      </c>
      <c r="T130" s="63">
        <f t="shared" si="0"/>
        <v>30660</v>
      </c>
      <c r="U130" s="63">
        <f t="shared" si="1"/>
        <v>34339.200000000004</v>
      </c>
      <c r="V130" s="92"/>
      <c r="W130" s="2">
        <v>2017</v>
      </c>
      <c r="X130" s="91" t="s">
        <v>3825</v>
      </c>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61"/>
      <c r="BQ130" s="61"/>
      <c r="BR130" s="61"/>
      <c r="BS130" s="61"/>
      <c r="BT130" s="61"/>
      <c r="BU130" s="61"/>
      <c r="BV130" s="61"/>
      <c r="BW130" s="61"/>
      <c r="BX130" s="61"/>
      <c r="BY130" s="61"/>
      <c r="BZ130" s="61"/>
      <c r="CA130" s="61"/>
      <c r="CB130" s="61"/>
      <c r="CC130" s="61"/>
      <c r="CD130" s="61"/>
      <c r="CE130" s="61"/>
      <c r="CF130" s="61"/>
      <c r="CG130" s="61"/>
      <c r="CH130" s="61"/>
      <c r="CI130" s="61"/>
      <c r="CJ130" s="61"/>
      <c r="CK130" s="61"/>
      <c r="CL130" s="61"/>
      <c r="CM130" s="61"/>
      <c r="CN130" s="61"/>
      <c r="CO130" s="61"/>
      <c r="CP130" s="61"/>
      <c r="CQ130" s="61"/>
      <c r="CR130" s="61"/>
      <c r="CS130" s="61"/>
      <c r="CT130" s="61"/>
      <c r="CU130" s="61"/>
      <c r="CV130" s="61"/>
      <c r="CW130" s="61"/>
      <c r="CX130" s="61"/>
      <c r="CY130" s="61"/>
      <c r="CZ130" s="61"/>
      <c r="DA130" s="61"/>
      <c r="DB130" s="61"/>
      <c r="DC130" s="61"/>
      <c r="DD130" s="61"/>
      <c r="DE130" s="61"/>
      <c r="DF130" s="61"/>
      <c r="DG130" s="61"/>
      <c r="DH130" s="61"/>
      <c r="DI130" s="61"/>
      <c r="DJ130" s="61"/>
      <c r="DK130" s="61"/>
      <c r="DL130" s="61"/>
      <c r="DM130" s="61"/>
      <c r="DN130" s="61"/>
      <c r="DO130" s="61"/>
      <c r="DP130" s="61"/>
      <c r="DQ130" s="61"/>
      <c r="DR130" s="61"/>
      <c r="DS130" s="61"/>
      <c r="DT130" s="61"/>
      <c r="DU130" s="61"/>
      <c r="DV130" s="61"/>
      <c r="DW130" s="61"/>
      <c r="DX130" s="61"/>
      <c r="DY130" s="61"/>
      <c r="DZ130" s="61"/>
      <c r="EA130" s="61"/>
      <c r="EB130" s="61"/>
      <c r="EC130" s="61"/>
      <c r="ED130" s="61"/>
      <c r="EE130" s="61"/>
      <c r="EF130" s="61"/>
      <c r="EG130" s="61"/>
      <c r="EH130" s="61"/>
      <c r="EI130" s="61"/>
      <c r="EJ130" s="61"/>
      <c r="EK130" s="61"/>
      <c r="EL130" s="61"/>
      <c r="EM130" s="61"/>
      <c r="EN130" s="61"/>
      <c r="EO130" s="61"/>
      <c r="EP130" s="61"/>
      <c r="EQ130" s="61"/>
      <c r="ER130" s="61"/>
    </row>
    <row r="131" spans="1:148" ht="63.75" customHeight="1" x14ac:dyDescent="0.25">
      <c r="A131" s="145" t="s">
        <v>3639</v>
      </c>
      <c r="B131" s="2" t="s">
        <v>122</v>
      </c>
      <c r="C131" s="92" t="s">
        <v>3640</v>
      </c>
      <c r="D131" s="42" t="s">
        <v>3838</v>
      </c>
      <c r="E131" s="42" t="s">
        <v>3839</v>
      </c>
      <c r="F131" s="42" t="s">
        <v>3840</v>
      </c>
      <c r="G131" s="92" t="s">
        <v>124</v>
      </c>
      <c r="H131" s="67">
        <v>0</v>
      </c>
      <c r="I131" s="2">
        <v>710000000</v>
      </c>
      <c r="J131" s="2" t="s">
        <v>125</v>
      </c>
      <c r="K131" s="2" t="s">
        <v>3493</v>
      </c>
      <c r="L131" s="2" t="s">
        <v>125</v>
      </c>
      <c r="M131" s="2" t="s">
        <v>183</v>
      </c>
      <c r="N131" s="2" t="s">
        <v>3493</v>
      </c>
      <c r="O131" s="2" t="s">
        <v>3823</v>
      </c>
      <c r="P131" s="2">
        <v>778</v>
      </c>
      <c r="Q131" s="2" t="s">
        <v>3841</v>
      </c>
      <c r="R131" s="92">
        <v>33</v>
      </c>
      <c r="S131" s="92">
        <v>147.5</v>
      </c>
      <c r="T131" s="63">
        <f t="shared" si="0"/>
        <v>4867.5</v>
      </c>
      <c r="U131" s="63">
        <f t="shared" si="1"/>
        <v>5451.6</v>
      </c>
      <c r="V131" s="92"/>
      <c r="W131" s="2">
        <v>2017</v>
      </c>
      <c r="X131" s="91" t="s">
        <v>3825</v>
      </c>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c r="BN131" s="61"/>
      <c r="BO131" s="61"/>
      <c r="BP131" s="61"/>
      <c r="BQ131" s="61"/>
      <c r="BR131" s="61"/>
      <c r="BS131" s="61"/>
      <c r="BT131" s="61"/>
      <c r="BU131" s="61"/>
      <c r="BV131" s="61"/>
      <c r="BW131" s="61"/>
      <c r="BX131" s="61"/>
      <c r="BY131" s="61"/>
      <c r="BZ131" s="61"/>
      <c r="CA131" s="61"/>
      <c r="CB131" s="61"/>
      <c r="CC131" s="61"/>
      <c r="CD131" s="61"/>
      <c r="CE131" s="61"/>
      <c r="CF131" s="61"/>
      <c r="CG131" s="61"/>
      <c r="CH131" s="61"/>
      <c r="CI131" s="61"/>
      <c r="CJ131" s="61"/>
      <c r="CK131" s="61"/>
      <c r="CL131" s="61"/>
      <c r="CM131" s="61"/>
      <c r="CN131" s="61"/>
      <c r="CO131" s="61"/>
      <c r="CP131" s="61"/>
      <c r="CQ131" s="61"/>
      <c r="CR131" s="61"/>
      <c r="CS131" s="61"/>
      <c r="CT131" s="61"/>
      <c r="CU131" s="61"/>
      <c r="CV131" s="61"/>
      <c r="CW131" s="61"/>
      <c r="CX131" s="61"/>
      <c r="CY131" s="61"/>
      <c r="CZ131" s="61"/>
      <c r="DA131" s="61"/>
      <c r="DB131" s="61"/>
      <c r="DC131" s="61"/>
      <c r="DD131" s="61"/>
      <c r="DE131" s="61"/>
      <c r="DF131" s="61"/>
      <c r="DG131" s="61"/>
      <c r="DH131" s="61"/>
      <c r="DI131" s="61"/>
      <c r="DJ131" s="61"/>
      <c r="DK131" s="61"/>
      <c r="DL131" s="61"/>
      <c r="DM131" s="61"/>
      <c r="DN131" s="61"/>
      <c r="DO131" s="61"/>
      <c r="DP131" s="61"/>
      <c r="DQ131" s="61"/>
      <c r="DR131" s="61"/>
      <c r="DS131" s="61"/>
      <c r="DT131" s="61"/>
      <c r="DU131" s="61"/>
      <c r="DV131" s="61"/>
      <c r="DW131" s="61"/>
      <c r="DX131" s="61"/>
      <c r="DY131" s="61"/>
      <c r="DZ131" s="61"/>
      <c r="EA131" s="61"/>
      <c r="EB131" s="61"/>
      <c r="EC131" s="61"/>
      <c r="ED131" s="61"/>
      <c r="EE131" s="61"/>
      <c r="EF131" s="61"/>
      <c r="EG131" s="61"/>
      <c r="EH131" s="61"/>
      <c r="EI131" s="61"/>
      <c r="EJ131" s="61"/>
      <c r="EK131" s="61"/>
      <c r="EL131" s="61"/>
      <c r="EM131" s="61"/>
      <c r="EN131" s="61"/>
      <c r="EO131" s="61"/>
      <c r="EP131" s="61"/>
      <c r="EQ131" s="61"/>
      <c r="ER131" s="61"/>
    </row>
    <row r="132" spans="1:148" ht="63.75" customHeight="1" x14ac:dyDescent="0.25">
      <c r="A132" s="145" t="s">
        <v>3644</v>
      </c>
      <c r="B132" s="2" t="s">
        <v>122</v>
      </c>
      <c r="C132" s="92" t="s">
        <v>3645</v>
      </c>
      <c r="D132" s="42" t="s">
        <v>3646</v>
      </c>
      <c r="E132" s="42" t="s">
        <v>3842</v>
      </c>
      <c r="F132" s="42" t="s">
        <v>3843</v>
      </c>
      <c r="G132" s="92" t="s">
        <v>124</v>
      </c>
      <c r="H132" s="67">
        <v>0</v>
      </c>
      <c r="I132" s="2">
        <v>710000000</v>
      </c>
      <c r="J132" s="2" t="s">
        <v>125</v>
      </c>
      <c r="K132" s="2" t="s">
        <v>3493</v>
      </c>
      <c r="L132" s="2" t="s">
        <v>125</v>
      </c>
      <c r="M132" s="2" t="s">
        <v>183</v>
      </c>
      <c r="N132" s="2" t="s">
        <v>3493</v>
      </c>
      <c r="O132" s="2" t="s">
        <v>3823</v>
      </c>
      <c r="P132" s="2">
        <v>796</v>
      </c>
      <c r="Q132" s="2" t="s">
        <v>3819</v>
      </c>
      <c r="R132" s="92">
        <v>11</v>
      </c>
      <c r="S132" s="92">
        <v>152.5</v>
      </c>
      <c r="T132" s="63">
        <f t="shared" si="0"/>
        <v>1677.5</v>
      </c>
      <c r="U132" s="63">
        <f t="shared" si="1"/>
        <v>1878.8000000000002</v>
      </c>
      <c r="V132" s="92"/>
      <c r="W132" s="2">
        <v>2017</v>
      </c>
      <c r="X132" s="91" t="s">
        <v>3825</v>
      </c>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c r="CU132" s="61"/>
      <c r="CV132" s="61"/>
      <c r="CW132" s="61"/>
      <c r="CX132" s="61"/>
      <c r="CY132" s="61"/>
      <c r="CZ132" s="61"/>
      <c r="DA132" s="61"/>
      <c r="DB132" s="61"/>
      <c r="DC132" s="61"/>
      <c r="DD132" s="61"/>
      <c r="DE132" s="61"/>
      <c r="DF132" s="61"/>
      <c r="DG132" s="61"/>
      <c r="DH132" s="61"/>
      <c r="DI132" s="61"/>
      <c r="DJ132" s="61"/>
      <c r="DK132" s="61"/>
      <c r="DL132" s="61"/>
      <c r="DM132" s="61"/>
      <c r="DN132" s="61"/>
      <c r="DO132" s="61"/>
      <c r="DP132" s="61"/>
      <c r="DQ132" s="61"/>
      <c r="DR132" s="61"/>
      <c r="DS132" s="61"/>
      <c r="DT132" s="61"/>
      <c r="DU132" s="61"/>
      <c r="DV132" s="61"/>
      <c r="DW132" s="61"/>
      <c r="DX132" s="61"/>
      <c r="DY132" s="61"/>
      <c r="DZ132" s="61"/>
      <c r="EA132" s="61"/>
      <c r="EB132" s="61"/>
      <c r="EC132" s="61"/>
      <c r="ED132" s="61"/>
      <c r="EE132" s="61"/>
      <c r="EF132" s="61"/>
      <c r="EG132" s="61"/>
      <c r="EH132" s="61"/>
      <c r="EI132" s="61"/>
      <c r="EJ132" s="61"/>
      <c r="EK132" s="61"/>
      <c r="EL132" s="61"/>
      <c r="EM132" s="61"/>
      <c r="EN132" s="61"/>
      <c r="EO132" s="61"/>
      <c r="EP132" s="61"/>
      <c r="EQ132" s="61"/>
      <c r="ER132" s="61"/>
    </row>
    <row r="133" spans="1:148" ht="63.75" customHeight="1" x14ac:dyDescent="0.25">
      <c r="A133" s="145" t="s">
        <v>3649</v>
      </c>
      <c r="B133" s="2" t="s">
        <v>122</v>
      </c>
      <c r="C133" s="92" t="s">
        <v>229</v>
      </c>
      <c r="D133" s="42" t="s">
        <v>3844</v>
      </c>
      <c r="E133" s="42" t="s">
        <v>3845</v>
      </c>
      <c r="F133" s="42" t="s">
        <v>3846</v>
      </c>
      <c r="G133" s="2" t="s">
        <v>441</v>
      </c>
      <c r="H133" s="67">
        <v>0</v>
      </c>
      <c r="I133" s="2">
        <v>710000000</v>
      </c>
      <c r="J133" s="2" t="s">
        <v>125</v>
      </c>
      <c r="K133" s="2" t="s">
        <v>3493</v>
      </c>
      <c r="L133" s="2" t="s">
        <v>125</v>
      </c>
      <c r="M133" s="2" t="s">
        <v>183</v>
      </c>
      <c r="N133" s="2" t="s">
        <v>3493</v>
      </c>
      <c r="O133" s="2" t="s">
        <v>3823</v>
      </c>
      <c r="P133" s="2">
        <v>796</v>
      </c>
      <c r="Q133" s="2" t="s">
        <v>3819</v>
      </c>
      <c r="R133" s="92">
        <v>300</v>
      </c>
      <c r="S133" s="92">
        <v>18.28</v>
      </c>
      <c r="T133" s="63">
        <f t="shared" si="0"/>
        <v>5484</v>
      </c>
      <c r="U133" s="63">
        <f t="shared" si="1"/>
        <v>6142.0800000000008</v>
      </c>
      <c r="V133" s="92"/>
      <c r="W133" s="2">
        <v>2017</v>
      </c>
      <c r="X133" s="91" t="s">
        <v>3825</v>
      </c>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c r="BO133" s="61"/>
      <c r="BP133" s="61"/>
      <c r="BQ133" s="61"/>
      <c r="BR133" s="61"/>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S133" s="61"/>
      <c r="CT133" s="61"/>
      <c r="CU133" s="61"/>
      <c r="CV133" s="61"/>
      <c r="CW133" s="61"/>
      <c r="CX133" s="61"/>
      <c r="CY133" s="61"/>
      <c r="CZ133" s="61"/>
      <c r="DA133" s="61"/>
      <c r="DB133" s="61"/>
      <c r="DC133" s="61"/>
      <c r="DD133" s="61"/>
      <c r="DE133" s="61"/>
      <c r="DF133" s="61"/>
      <c r="DG133" s="61"/>
      <c r="DH133" s="61"/>
      <c r="DI133" s="61"/>
      <c r="DJ133" s="61"/>
      <c r="DK133" s="61"/>
      <c r="DL133" s="61"/>
      <c r="DM133" s="61"/>
      <c r="DN133" s="61"/>
      <c r="DO133" s="61"/>
      <c r="DP133" s="61"/>
      <c r="DQ133" s="61"/>
      <c r="DR133" s="61"/>
      <c r="DS133" s="61"/>
      <c r="DT133" s="61"/>
      <c r="DU133" s="61"/>
      <c r="DV133" s="61"/>
      <c r="DW133" s="61"/>
      <c r="DX133" s="61"/>
      <c r="DY133" s="61"/>
      <c r="DZ133" s="61"/>
      <c r="EA133" s="61"/>
      <c r="EB133" s="61"/>
      <c r="EC133" s="61"/>
      <c r="ED133" s="61"/>
      <c r="EE133" s="61"/>
      <c r="EF133" s="61"/>
      <c r="EG133" s="61"/>
      <c r="EH133" s="61"/>
      <c r="EI133" s="61"/>
      <c r="EJ133" s="61"/>
      <c r="EK133" s="61"/>
      <c r="EL133" s="61"/>
      <c r="EM133" s="61"/>
      <c r="EN133" s="61"/>
      <c r="EO133" s="61"/>
      <c r="EP133" s="61"/>
      <c r="EQ133" s="61"/>
      <c r="ER133" s="61"/>
    </row>
    <row r="134" spans="1:148" ht="63.75" customHeight="1" x14ac:dyDescent="0.25">
      <c r="A134" s="145" t="s">
        <v>3652</v>
      </c>
      <c r="B134" s="2" t="s">
        <v>122</v>
      </c>
      <c r="C134" s="92" t="s">
        <v>233</v>
      </c>
      <c r="D134" s="42" t="s">
        <v>3653</v>
      </c>
      <c r="E134" s="42" t="s">
        <v>3847</v>
      </c>
      <c r="F134" s="42" t="s">
        <v>3848</v>
      </c>
      <c r="G134" s="2" t="s">
        <v>441</v>
      </c>
      <c r="H134" s="67">
        <v>0</v>
      </c>
      <c r="I134" s="2">
        <v>710000000</v>
      </c>
      <c r="J134" s="2" t="s">
        <v>125</v>
      </c>
      <c r="K134" s="2" t="s">
        <v>3493</v>
      </c>
      <c r="L134" s="2" t="s">
        <v>125</v>
      </c>
      <c r="M134" s="2" t="s">
        <v>183</v>
      </c>
      <c r="N134" s="2" t="s">
        <v>3493</v>
      </c>
      <c r="O134" s="2" t="s">
        <v>3823</v>
      </c>
      <c r="P134" s="2">
        <v>796</v>
      </c>
      <c r="Q134" s="2" t="s">
        <v>3819</v>
      </c>
      <c r="R134" s="92">
        <v>16</v>
      </c>
      <c r="S134" s="92">
        <v>5766.5</v>
      </c>
      <c r="T134" s="63">
        <f t="shared" si="0"/>
        <v>92264</v>
      </c>
      <c r="U134" s="63">
        <f t="shared" si="1"/>
        <v>103335.68000000001</v>
      </c>
      <c r="V134" s="92"/>
      <c r="W134" s="2">
        <v>2017</v>
      </c>
      <c r="X134" s="91" t="s">
        <v>3825</v>
      </c>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c r="BY134" s="61"/>
      <c r="BZ134" s="61"/>
      <c r="CA134" s="61"/>
      <c r="CB134" s="61"/>
      <c r="CC134" s="61"/>
      <c r="CD134" s="61"/>
      <c r="CE134" s="61"/>
      <c r="CF134" s="61"/>
      <c r="CG134" s="61"/>
      <c r="CH134" s="61"/>
      <c r="CI134" s="61"/>
      <c r="CJ134" s="61"/>
      <c r="CK134" s="61"/>
      <c r="CL134" s="61"/>
      <c r="CM134" s="61"/>
      <c r="CN134" s="61"/>
      <c r="CO134" s="61"/>
      <c r="CP134" s="61"/>
      <c r="CQ134" s="61"/>
      <c r="CR134" s="61"/>
      <c r="CS134" s="61"/>
      <c r="CT134" s="61"/>
      <c r="CU134" s="61"/>
      <c r="CV134" s="61"/>
      <c r="CW134" s="61"/>
      <c r="CX134" s="61"/>
      <c r="CY134" s="61"/>
      <c r="CZ134" s="61"/>
      <c r="DA134" s="61"/>
      <c r="DB134" s="61"/>
      <c r="DC134" s="61"/>
      <c r="DD134" s="61"/>
      <c r="DE134" s="61"/>
      <c r="DF134" s="61"/>
      <c r="DG134" s="61"/>
      <c r="DH134" s="61"/>
      <c r="DI134" s="61"/>
      <c r="DJ134" s="61"/>
      <c r="DK134" s="61"/>
      <c r="DL134" s="61"/>
      <c r="DM134" s="61"/>
      <c r="DN134" s="61"/>
      <c r="DO134" s="61"/>
      <c r="DP134" s="61"/>
      <c r="DQ134" s="61"/>
      <c r="DR134" s="61"/>
      <c r="DS134" s="61"/>
      <c r="DT134" s="61"/>
      <c r="DU134" s="61"/>
      <c r="DV134" s="61"/>
      <c r="DW134" s="61"/>
      <c r="DX134" s="61"/>
      <c r="DY134" s="61"/>
      <c r="DZ134" s="61"/>
      <c r="EA134" s="61"/>
      <c r="EB134" s="61"/>
      <c r="EC134" s="61"/>
      <c r="ED134" s="61"/>
      <c r="EE134" s="61"/>
      <c r="EF134" s="61"/>
      <c r="EG134" s="61"/>
      <c r="EH134" s="61"/>
      <c r="EI134" s="61"/>
      <c r="EJ134" s="61"/>
      <c r="EK134" s="61"/>
      <c r="EL134" s="61"/>
      <c r="EM134" s="61"/>
      <c r="EN134" s="61"/>
      <c r="EO134" s="61"/>
      <c r="EP134" s="61"/>
      <c r="EQ134" s="61"/>
      <c r="ER134" s="61"/>
    </row>
    <row r="135" spans="1:148" ht="63.75" customHeight="1" x14ac:dyDescent="0.25">
      <c r="A135" s="145" t="s">
        <v>3655</v>
      </c>
      <c r="B135" s="2" t="s">
        <v>122</v>
      </c>
      <c r="C135" s="92" t="s">
        <v>237</v>
      </c>
      <c r="D135" s="42" t="s">
        <v>3849</v>
      </c>
      <c r="E135" s="42" t="s">
        <v>3850</v>
      </c>
      <c r="F135" s="42" t="s">
        <v>3851</v>
      </c>
      <c r="G135" s="2" t="s">
        <v>441</v>
      </c>
      <c r="H135" s="67">
        <v>0</v>
      </c>
      <c r="I135" s="2">
        <v>710000000</v>
      </c>
      <c r="J135" s="2" t="s">
        <v>125</v>
      </c>
      <c r="K135" s="2" t="s">
        <v>3493</v>
      </c>
      <c r="L135" s="2" t="s">
        <v>125</v>
      </c>
      <c r="M135" s="2" t="s">
        <v>183</v>
      </c>
      <c r="N135" s="2" t="s">
        <v>3493</v>
      </c>
      <c r="O135" s="2" t="s">
        <v>3823</v>
      </c>
      <c r="P135" s="2">
        <v>796</v>
      </c>
      <c r="Q135" s="2" t="s">
        <v>3819</v>
      </c>
      <c r="R135" s="92">
        <v>11</v>
      </c>
      <c r="S135" s="92">
        <v>2625</v>
      </c>
      <c r="T135" s="63">
        <f t="shared" si="0"/>
        <v>28875</v>
      </c>
      <c r="U135" s="63">
        <f t="shared" si="1"/>
        <v>32340.000000000004</v>
      </c>
      <c r="V135" s="92"/>
      <c r="W135" s="2">
        <v>2017</v>
      </c>
      <c r="X135" s="91" t="s">
        <v>3825</v>
      </c>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c r="EA135" s="61"/>
      <c r="EB135" s="61"/>
      <c r="EC135" s="61"/>
      <c r="ED135" s="61"/>
      <c r="EE135" s="61"/>
      <c r="EF135" s="61"/>
      <c r="EG135" s="61"/>
      <c r="EH135" s="61"/>
      <c r="EI135" s="61"/>
      <c r="EJ135" s="61"/>
      <c r="EK135" s="61"/>
      <c r="EL135" s="61"/>
      <c r="EM135" s="61"/>
      <c r="EN135" s="61"/>
      <c r="EO135" s="61"/>
      <c r="EP135" s="61"/>
      <c r="EQ135" s="61"/>
      <c r="ER135" s="61"/>
    </row>
    <row r="136" spans="1:148" ht="63.75" customHeight="1" x14ac:dyDescent="0.25">
      <c r="A136" s="145" t="s">
        <v>3658</v>
      </c>
      <c r="B136" s="2" t="s">
        <v>122</v>
      </c>
      <c r="C136" s="92" t="s">
        <v>3659</v>
      </c>
      <c r="D136" s="42" t="s">
        <v>3852</v>
      </c>
      <c r="E136" s="42" t="s">
        <v>3853</v>
      </c>
      <c r="F136" s="42" t="s">
        <v>3854</v>
      </c>
      <c r="G136" s="2" t="s">
        <v>441</v>
      </c>
      <c r="H136" s="67">
        <v>0</v>
      </c>
      <c r="I136" s="2">
        <v>710000000</v>
      </c>
      <c r="J136" s="2" t="s">
        <v>125</v>
      </c>
      <c r="K136" s="2" t="s">
        <v>3493</v>
      </c>
      <c r="L136" s="2" t="s">
        <v>125</v>
      </c>
      <c r="M136" s="2" t="s">
        <v>183</v>
      </c>
      <c r="N136" s="2" t="s">
        <v>3493</v>
      </c>
      <c r="O136" s="2" t="s">
        <v>3823</v>
      </c>
      <c r="P136" s="2">
        <v>796</v>
      </c>
      <c r="Q136" s="2" t="s">
        <v>3819</v>
      </c>
      <c r="R136" s="92">
        <v>154</v>
      </c>
      <c r="S136" s="92">
        <v>52.5</v>
      </c>
      <c r="T136" s="63">
        <f t="shared" si="0"/>
        <v>8085</v>
      </c>
      <c r="U136" s="63">
        <f t="shared" si="1"/>
        <v>9055.2000000000007</v>
      </c>
      <c r="V136" s="92"/>
      <c r="W136" s="2">
        <v>2017</v>
      </c>
      <c r="X136" s="91" t="s">
        <v>3825</v>
      </c>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1"/>
      <c r="BT136" s="61"/>
      <c r="BU136" s="61"/>
      <c r="BV136" s="61"/>
      <c r="BW136" s="61"/>
      <c r="BX136" s="61"/>
      <c r="BY136" s="61"/>
      <c r="BZ136" s="61"/>
      <c r="CA136" s="61"/>
      <c r="CB136" s="61"/>
      <c r="CC136" s="61"/>
      <c r="CD136" s="61"/>
      <c r="CE136" s="61"/>
      <c r="CF136" s="61"/>
      <c r="CG136" s="61"/>
      <c r="CH136" s="61"/>
      <c r="CI136" s="61"/>
      <c r="CJ136" s="61"/>
      <c r="CK136" s="61"/>
      <c r="CL136" s="61"/>
      <c r="CM136" s="61"/>
      <c r="CN136" s="61"/>
      <c r="CO136" s="61"/>
      <c r="CP136" s="61"/>
      <c r="CQ136" s="61"/>
      <c r="CR136" s="61"/>
      <c r="CS136" s="61"/>
      <c r="CT136" s="61"/>
      <c r="CU136" s="61"/>
      <c r="CV136" s="61"/>
      <c r="CW136" s="61"/>
      <c r="CX136" s="61"/>
      <c r="CY136" s="61"/>
      <c r="CZ136" s="61"/>
      <c r="DA136" s="61"/>
      <c r="DB136" s="61"/>
      <c r="DC136" s="61"/>
      <c r="DD136" s="61"/>
      <c r="DE136" s="61"/>
      <c r="DF136" s="61"/>
      <c r="DG136" s="61"/>
      <c r="DH136" s="61"/>
      <c r="DI136" s="61"/>
      <c r="DJ136" s="61"/>
      <c r="DK136" s="61"/>
      <c r="DL136" s="61"/>
      <c r="DM136" s="61"/>
      <c r="DN136" s="61"/>
      <c r="DO136" s="61"/>
      <c r="DP136" s="61"/>
      <c r="DQ136" s="61"/>
      <c r="DR136" s="61"/>
      <c r="DS136" s="61"/>
      <c r="DT136" s="61"/>
      <c r="DU136" s="61"/>
      <c r="DV136" s="61"/>
      <c r="DW136" s="61"/>
      <c r="DX136" s="61"/>
      <c r="DY136" s="61"/>
      <c r="DZ136" s="61"/>
      <c r="EA136" s="61"/>
      <c r="EB136" s="61"/>
      <c r="EC136" s="61"/>
      <c r="ED136" s="61"/>
      <c r="EE136" s="61"/>
      <c r="EF136" s="61"/>
      <c r="EG136" s="61"/>
      <c r="EH136" s="61"/>
      <c r="EI136" s="61"/>
      <c r="EJ136" s="61"/>
      <c r="EK136" s="61"/>
      <c r="EL136" s="61"/>
      <c r="EM136" s="61"/>
      <c r="EN136" s="61"/>
      <c r="EO136" s="61"/>
      <c r="EP136" s="61"/>
      <c r="EQ136" s="61"/>
      <c r="ER136" s="61"/>
    </row>
    <row r="137" spans="1:148" ht="63.75" customHeight="1" x14ac:dyDescent="0.25">
      <c r="A137" s="145" t="s">
        <v>3662</v>
      </c>
      <c r="B137" s="2" t="s">
        <v>122</v>
      </c>
      <c r="C137" s="92" t="s">
        <v>243</v>
      </c>
      <c r="D137" s="42" t="s">
        <v>244</v>
      </c>
      <c r="E137" s="42" t="s">
        <v>3855</v>
      </c>
      <c r="F137" s="42" t="s">
        <v>3856</v>
      </c>
      <c r="G137" s="2" t="s">
        <v>441</v>
      </c>
      <c r="H137" s="67">
        <v>0</v>
      </c>
      <c r="I137" s="2">
        <v>710000000</v>
      </c>
      <c r="J137" s="2" t="s">
        <v>125</v>
      </c>
      <c r="K137" s="2" t="s">
        <v>3493</v>
      </c>
      <c r="L137" s="2" t="s">
        <v>125</v>
      </c>
      <c r="M137" s="2" t="s">
        <v>183</v>
      </c>
      <c r="N137" s="2" t="s">
        <v>3493</v>
      </c>
      <c r="O137" s="2" t="s">
        <v>3823</v>
      </c>
      <c r="P137" s="2">
        <v>796</v>
      </c>
      <c r="Q137" s="2" t="s">
        <v>3819</v>
      </c>
      <c r="R137" s="92">
        <v>3</v>
      </c>
      <c r="S137" s="92">
        <v>94.3</v>
      </c>
      <c r="T137" s="63">
        <f t="shared" si="0"/>
        <v>282.89999999999998</v>
      </c>
      <c r="U137" s="63">
        <f t="shared" si="1"/>
        <v>316.84800000000001</v>
      </c>
      <c r="V137" s="92"/>
      <c r="W137" s="2">
        <v>2017</v>
      </c>
      <c r="X137" s="91" t="s">
        <v>3825</v>
      </c>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c r="BW137" s="61"/>
      <c r="BX137" s="61"/>
      <c r="BY137" s="61"/>
      <c r="BZ137" s="61"/>
      <c r="CA137" s="61"/>
      <c r="CB137" s="61"/>
      <c r="CC137" s="61"/>
      <c r="CD137" s="61"/>
      <c r="CE137" s="61"/>
      <c r="CF137" s="61"/>
      <c r="CG137" s="61"/>
      <c r="CH137" s="61"/>
      <c r="CI137" s="61"/>
      <c r="CJ137" s="61"/>
      <c r="CK137" s="61"/>
      <c r="CL137" s="61"/>
      <c r="CM137" s="61"/>
      <c r="CN137" s="61"/>
      <c r="CO137" s="61"/>
      <c r="CP137" s="61"/>
      <c r="CQ137" s="61"/>
      <c r="CR137" s="61"/>
      <c r="CS137" s="61"/>
      <c r="CT137" s="61"/>
      <c r="CU137" s="61"/>
      <c r="CV137" s="61"/>
      <c r="CW137" s="61"/>
      <c r="CX137" s="61"/>
      <c r="CY137" s="61"/>
      <c r="CZ137" s="61"/>
      <c r="DA137" s="61"/>
      <c r="DB137" s="61"/>
      <c r="DC137" s="61"/>
      <c r="DD137" s="61"/>
      <c r="DE137" s="61"/>
      <c r="DF137" s="61"/>
      <c r="DG137" s="61"/>
      <c r="DH137" s="61"/>
      <c r="DI137" s="61"/>
      <c r="DJ137" s="61"/>
      <c r="DK137" s="61"/>
      <c r="DL137" s="61"/>
      <c r="DM137" s="61"/>
      <c r="DN137" s="61"/>
      <c r="DO137" s="61"/>
      <c r="DP137" s="61"/>
      <c r="DQ137" s="61"/>
      <c r="DR137" s="61"/>
      <c r="DS137" s="61"/>
      <c r="DT137" s="61"/>
      <c r="DU137" s="61"/>
      <c r="DV137" s="61"/>
      <c r="DW137" s="61"/>
      <c r="DX137" s="61"/>
      <c r="DY137" s="61"/>
      <c r="DZ137" s="61"/>
      <c r="EA137" s="61"/>
      <c r="EB137" s="61"/>
      <c r="EC137" s="61"/>
      <c r="ED137" s="61"/>
      <c r="EE137" s="61"/>
      <c r="EF137" s="61"/>
      <c r="EG137" s="61"/>
      <c r="EH137" s="61"/>
      <c r="EI137" s="61"/>
      <c r="EJ137" s="61"/>
      <c r="EK137" s="61"/>
      <c r="EL137" s="61"/>
      <c r="EM137" s="61"/>
      <c r="EN137" s="61"/>
      <c r="EO137" s="61"/>
      <c r="EP137" s="61"/>
      <c r="EQ137" s="61"/>
      <c r="ER137" s="61"/>
    </row>
    <row r="138" spans="1:148" ht="63.75" customHeight="1" x14ac:dyDescent="0.25">
      <c r="A138" s="145" t="s">
        <v>3664</v>
      </c>
      <c r="B138" s="2" t="s">
        <v>122</v>
      </c>
      <c r="C138" s="92" t="s">
        <v>1995</v>
      </c>
      <c r="D138" s="42" t="s">
        <v>439</v>
      </c>
      <c r="E138" s="42" t="s">
        <v>3857</v>
      </c>
      <c r="F138" s="42" t="s">
        <v>3858</v>
      </c>
      <c r="G138" s="2" t="s">
        <v>441</v>
      </c>
      <c r="H138" s="67">
        <v>0</v>
      </c>
      <c r="I138" s="2">
        <v>710000000</v>
      </c>
      <c r="J138" s="2" t="s">
        <v>125</v>
      </c>
      <c r="K138" s="2" t="s">
        <v>3493</v>
      </c>
      <c r="L138" s="2" t="s">
        <v>125</v>
      </c>
      <c r="M138" s="2" t="s">
        <v>183</v>
      </c>
      <c r="N138" s="2" t="s">
        <v>3493</v>
      </c>
      <c r="O138" s="2" t="s">
        <v>3823</v>
      </c>
      <c r="P138" s="2">
        <v>5111</v>
      </c>
      <c r="Q138" s="2" t="s">
        <v>3824</v>
      </c>
      <c r="R138" s="92">
        <v>30</v>
      </c>
      <c r="S138" s="92">
        <v>5808.05</v>
      </c>
      <c r="T138" s="63">
        <f t="shared" si="0"/>
        <v>174241.5</v>
      </c>
      <c r="U138" s="63">
        <f t="shared" si="1"/>
        <v>195150.48</v>
      </c>
      <c r="V138" s="92"/>
      <c r="W138" s="2">
        <v>2017</v>
      </c>
      <c r="X138" s="91" t="s">
        <v>3825</v>
      </c>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1"/>
      <c r="BT138" s="61"/>
      <c r="BU138" s="61"/>
      <c r="BV138" s="61"/>
      <c r="BW138" s="61"/>
      <c r="BX138" s="61"/>
      <c r="BY138" s="61"/>
      <c r="BZ138" s="61"/>
      <c r="CA138" s="61"/>
      <c r="CB138" s="61"/>
      <c r="CC138" s="61"/>
      <c r="CD138" s="61"/>
      <c r="CE138" s="61"/>
      <c r="CF138" s="61"/>
      <c r="CG138" s="61"/>
      <c r="CH138" s="61"/>
      <c r="CI138" s="61"/>
      <c r="CJ138" s="61"/>
      <c r="CK138" s="61"/>
      <c r="CL138" s="61"/>
      <c r="CM138" s="61"/>
      <c r="CN138" s="61"/>
      <c r="CO138" s="61"/>
      <c r="CP138" s="61"/>
      <c r="CQ138" s="61"/>
      <c r="CR138" s="61"/>
      <c r="CS138" s="61"/>
      <c r="CT138" s="61"/>
      <c r="CU138" s="61"/>
      <c r="CV138" s="61"/>
      <c r="CW138" s="61"/>
      <c r="CX138" s="61"/>
      <c r="CY138" s="61"/>
      <c r="CZ138" s="61"/>
      <c r="DA138" s="61"/>
      <c r="DB138" s="61"/>
      <c r="DC138" s="61"/>
      <c r="DD138" s="61"/>
      <c r="DE138" s="61"/>
      <c r="DF138" s="61"/>
      <c r="DG138" s="61"/>
      <c r="DH138" s="61"/>
      <c r="DI138" s="61"/>
      <c r="DJ138" s="61"/>
      <c r="DK138" s="61"/>
      <c r="DL138" s="61"/>
      <c r="DM138" s="61"/>
      <c r="DN138" s="61"/>
      <c r="DO138" s="61"/>
      <c r="DP138" s="61"/>
      <c r="DQ138" s="61"/>
      <c r="DR138" s="61"/>
      <c r="DS138" s="61"/>
      <c r="DT138" s="61"/>
      <c r="DU138" s="61"/>
      <c r="DV138" s="61"/>
      <c r="DW138" s="61"/>
      <c r="DX138" s="61"/>
      <c r="DY138" s="61"/>
      <c r="DZ138" s="61"/>
      <c r="EA138" s="61"/>
      <c r="EB138" s="61"/>
      <c r="EC138" s="61"/>
      <c r="ED138" s="61"/>
      <c r="EE138" s="61"/>
      <c r="EF138" s="61"/>
      <c r="EG138" s="61"/>
      <c r="EH138" s="61"/>
      <c r="EI138" s="61"/>
      <c r="EJ138" s="61"/>
      <c r="EK138" s="61"/>
      <c r="EL138" s="61"/>
      <c r="EM138" s="61"/>
      <c r="EN138" s="61"/>
      <c r="EO138" s="61"/>
      <c r="EP138" s="61"/>
      <c r="EQ138" s="61"/>
      <c r="ER138" s="61"/>
    </row>
    <row r="139" spans="1:148" ht="63.75" customHeight="1" x14ac:dyDescent="0.25">
      <c r="A139" s="145" t="s">
        <v>3666</v>
      </c>
      <c r="B139" s="2" t="s">
        <v>122</v>
      </c>
      <c r="C139" s="92" t="s">
        <v>251</v>
      </c>
      <c r="D139" s="42" t="s">
        <v>3835</v>
      </c>
      <c r="E139" s="42" t="s">
        <v>3859</v>
      </c>
      <c r="F139" s="42" t="s">
        <v>3860</v>
      </c>
      <c r="G139" s="2" t="s">
        <v>441</v>
      </c>
      <c r="H139" s="67">
        <v>0</v>
      </c>
      <c r="I139" s="2">
        <v>710000000</v>
      </c>
      <c r="J139" s="2" t="s">
        <v>125</v>
      </c>
      <c r="K139" s="2" t="s">
        <v>3493</v>
      </c>
      <c r="L139" s="2" t="s">
        <v>125</v>
      </c>
      <c r="M139" s="2" t="s">
        <v>183</v>
      </c>
      <c r="N139" s="2" t="s">
        <v>3493</v>
      </c>
      <c r="O139" s="2" t="s">
        <v>3823</v>
      </c>
      <c r="P139" s="2">
        <v>796</v>
      </c>
      <c r="Q139" s="2" t="s">
        <v>3819</v>
      </c>
      <c r="R139" s="92">
        <v>80</v>
      </c>
      <c r="S139" s="92">
        <v>537.5</v>
      </c>
      <c r="T139" s="63">
        <f t="shared" si="0"/>
        <v>43000</v>
      </c>
      <c r="U139" s="63">
        <f t="shared" si="1"/>
        <v>48160.000000000007</v>
      </c>
      <c r="V139" s="92"/>
      <c r="W139" s="2">
        <v>2017</v>
      </c>
      <c r="X139" s="91" t="s">
        <v>3825</v>
      </c>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c r="BW139" s="61"/>
      <c r="BX139" s="61"/>
      <c r="BY139" s="61"/>
      <c r="BZ139" s="61"/>
      <c r="CA139" s="61"/>
      <c r="CB139" s="61"/>
      <c r="CC139" s="61"/>
      <c r="CD139" s="61"/>
      <c r="CE139" s="61"/>
      <c r="CF139" s="61"/>
      <c r="CG139" s="61"/>
      <c r="CH139" s="61"/>
      <c r="CI139" s="61"/>
      <c r="CJ139" s="61"/>
      <c r="CK139" s="61"/>
      <c r="CL139" s="61"/>
      <c r="CM139" s="61"/>
      <c r="CN139" s="61"/>
      <c r="CO139" s="61"/>
      <c r="CP139" s="61"/>
      <c r="CQ139" s="61"/>
      <c r="CR139" s="61"/>
      <c r="CS139" s="61"/>
      <c r="CT139" s="61"/>
      <c r="CU139" s="61"/>
      <c r="CV139" s="61"/>
      <c r="CW139" s="61"/>
      <c r="CX139" s="61"/>
      <c r="CY139" s="61"/>
      <c r="CZ139" s="61"/>
      <c r="DA139" s="61"/>
      <c r="DB139" s="61"/>
      <c r="DC139" s="61"/>
      <c r="DD139" s="61"/>
      <c r="DE139" s="61"/>
      <c r="DF139" s="61"/>
      <c r="DG139" s="61"/>
      <c r="DH139" s="61"/>
      <c r="DI139" s="61"/>
      <c r="DJ139" s="61"/>
      <c r="DK139" s="61"/>
      <c r="DL139" s="61"/>
      <c r="DM139" s="61"/>
      <c r="DN139" s="61"/>
      <c r="DO139" s="61"/>
      <c r="DP139" s="61"/>
      <c r="DQ139" s="61"/>
      <c r="DR139" s="61"/>
      <c r="DS139" s="61"/>
      <c r="DT139" s="61"/>
      <c r="DU139" s="61"/>
      <c r="DV139" s="61"/>
      <c r="DW139" s="61"/>
      <c r="DX139" s="61"/>
      <c r="DY139" s="61"/>
      <c r="DZ139" s="61"/>
      <c r="EA139" s="61"/>
      <c r="EB139" s="61"/>
      <c r="EC139" s="61"/>
      <c r="ED139" s="61"/>
      <c r="EE139" s="61"/>
      <c r="EF139" s="61"/>
      <c r="EG139" s="61"/>
      <c r="EH139" s="61"/>
      <c r="EI139" s="61"/>
      <c r="EJ139" s="61"/>
      <c r="EK139" s="61"/>
      <c r="EL139" s="61"/>
      <c r="EM139" s="61"/>
      <c r="EN139" s="61"/>
      <c r="EO139" s="61"/>
      <c r="EP139" s="61"/>
      <c r="EQ139" s="61"/>
      <c r="ER139" s="61"/>
    </row>
    <row r="140" spans="1:148" ht="63.75" customHeight="1" x14ac:dyDescent="0.25">
      <c r="A140" s="145" t="s">
        <v>3668</v>
      </c>
      <c r="B140" s="2" t="s">
        <v>122</v>
      </c>
      <c r="C140" s="92" t="s">
        <v>258</v>
      </c>
      <c r="D140" s="42" t="s">
        <v>3861</v>
      </c>
      <c r="E140" s="42" t="s">
        <v>3862</v>
      </c>
      <c r="F140" s="42" t="s">
        <v>3863</v>
      </c>
      <c r="G140" s="2" t="s">
        <v>441</v>
      </c>
      <c r="H140" s="67">
        <v>0</v>
      </c>
      <c r="I140" s="2">
        <v>710000000</v>
      </c>
      <c r="J140" s="2" t="s">
        <v>125</v>
      </c>
      <c r="K140" s="2" t="s">
        <v>3493</v>
      </c>
      <c r="L140" s="2" t="s">
        <v>125</v>
      </c>
      <c r="M140" s="2" t="s">
        <v>183</v>
      </c>
      <c r="N140" s="2" t="s">
        <v>3493</v>
      </c>
      <c r="O140" s="2" t="s">
        <v>3823</v>
      </c>
      <c r="P140" s="2">
        <v>5111</v>
      </c>
      <c r="Q140" s="2" t="s">
        <v>3824</v>
      </c>
      <c r="R140" s="92">
        <v>83</v>
      </c>
      <c r="S140" s="92">
        <v>58.27</v>
      </c>
      <c r="T140" s="63">
        <f t="shared" si="0"/>
        <v>4836.41</v>
      </c>
      <c r="U140" s="63">
        <f t="shared" si="1"/>
        <v>5416.7791999999999</v>
      </c>
      <c r="V140" s="92"/>
      <c r="W140" s="2">
        <v>2017</v>
      </c>
      <c r="X140" s="91" t="s">
        <v>3825</v>
      </c>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row>
    <row r="141" spans="1:148" ht="63.75" customHeight="1" x14ac:dyDescent="0.25">
      <c r="A141" s="145" t="s">
        <v>3670</v>
      </c>
      <c r="B141" s="2" t="s">
        <v>122</v>
      </c>
      <c r="C141" s="92" t="s">
        <v>263</v>
      </c>
      <c r="D141" s="42" t="s">
        <v>476</v>
      </c>
      <c r="E141" s="42" t="s">
        <v>3850</v>
      </c>
      <c r="F141" s="42" t="s">
        <v>3864</v>
      </c>
      <c r="G141" s="2" t="s">
        <v>441</v>
      </c>
      <c r="H141" s="67">
        <v>0</v>
      </c>
      <c r="I141" s="2">
        <v>710000000</v>
      </c>
      <c r="J141" s="2" t="s">
        <v>125</v>
      </c>
      <c r="K141" s="2" t="s">
        <v>3493</v>
      </c>
      <c r="L141" s="2" t="s">
        <v>125</v>
      </c>
      <c r="M141" s="2" t="s">
        <v>183</v>
      </c>
      <c r="N141" s="2" t="s">
        <v>3493</v>
      </c>
      <c r="O141" s="2" t="s">
        <v>3823</v>
      </c>
      <c r="P141" s="2">
        <v>796</v>
      </c>
      <c r="Q141" s="2" t="s">
        <v>3819</v>
      </c>
      <c r="R141" s="92">
        <v>37</v>
      </c>
      <c r="S141" s="92">
        <v>542.5</v>
      </c>
      <c r="T141" s="63">
        <f t="shared" si="0"/>
        <v>20072.5</v>
      </c>
      <c r="U141" s="63">
        <f t="shared" si="1"/>
        <v>22481.200000000001</v>
      </c>
      <c r="V141" s="92"/>
      <c r="W141" s="2">
        <v>2017</v>
      </c>
      <c r="X141" s="91" t="s">
        <v>3825</v>
      </c>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1"/>
      <c r="DZ141" s="61"/>
      <c r="EA141" s="61"/>
      <c r="EB141" s="61"/>
      <c r="EC141" s="61"/>
      <c r="ED141" s="61"/>
      <c r="EE141" s="61"/>
      <c r="EF141" s="61"/>
      <c r="EG141" s="61"/>
      <c r="EH141" s="61"/>
      <c r="EI141" s="61"/>
      <c r="EJ141" s="61"/>
      <c r="EK141" s="61"/>
      <c r="EL141" s="61"/>
      <c r="EM141" s="61"/>
      <c r="EN141" s="61"/>
      <c r="EO141" s="61"/>
      <c r="EP141" s="61"/>
      <c r="EQ141" s="61"/>
      <c r="ER141" s="61"/>
    </row>
    <row r="142" spans="1:148" ht="63.75" customHeight="1" x14ac:dyDescent="0.25">
      <c r="A142" s="145" t="s">
        <v>3672</v>
      </c>
      <c r="B142" s="2" t="s">
        <v>122</v>
      </c>
      <c r="C142" s="92" t="s">
        <v>3673</v>
      </c>
      <c r="D142" s="42" t="s">
        <v>3865</v>
      </c>
      <c r="E142" s="42" t="s">
        <v>3866</v>
      </c>
      <c r="F142" s="42" t="s">
        <v>3867</v>
      </c>
      <c r="G142" s="2" t="s">
        <v>441</v>
      </c>
      <c r="H142" s="67">
        <v>0</v>
      </c>
      <c r="I142" s="2">
        <v>710000000</v>
      </c>
      <c r="J142" s="2" t="s">
        <v>125</v>
      </c>
      <c r="K142" s="2" t="s">
        <v>3493</v>
      </c>
      <c r="L142" s="2" t="s">
        <v>125</v>
      </c>
      <c r="M142" s="2" t="s">
        <v>183</v>
      </c>
      <c r="N142" s="2" t="s">
        <v>3493</v>
      </c>
      <c r="O142" s="2" t="s">
        <v>3823</v>
      </c>
      <c r="P142" s="2">
        <v>778</v>
      </c>
      <c r="Q142" s="2" t="s">
        <v>3841</v>
      </c>
      <c r="R142" s="92">
        <v>64</v>
      </c>
      <c r="S142" s="92">
        <v>340</v>
      </c>
      <c r="T142" s="63">
        <f t="shared" si="0"/>
        <v>21760</v>
      </c>
      <c r="U142" s="63">
        <f t="shared" si="1"/>
        <v>24371.200000000001</v>
      </c>
      <c r="V142" s="92"/>
      <c r="W142" s="2">
        <v>2017</v>
      </c>
      <c r="X142" s="91" t="s">
        <v>3825</v>
      </c>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c r="DV142" s="61"/>
      <c r="DW142" s="61"/>
      <c r="DX142" s="61"/>
      <c r="DY142" s="61"/>
      <c r="DZ142" s="61"/>
      <c r="EA142" s="61"/>
      <c r="EB142" s="61"/>
      <c r="EC142" s="61"/>
      <c r="ED142" s="61"/>
      <c r="EE142" s="61"/>
      <c r="EF142" s="61"/>
      <c r="EG142" s="61"/>
      <c r="EH142" s="61"/>
      <c r="EI142" s="61"/>
      <c r="EJ142" s="61"/>
      <c r="EK142" s="61"/>
      <c r="EL142" s="61"/>
      <c r="EM142" s="61"/>
      <c r="EN142" s="61"/>
      <c r="EO142" s="61"/>
      <c r="EP142" s="61"/>
      <c r="EQ142" s="61"/>
      <c r="ER142" s="61"/>
    </row>
    <row r="143" spans="1:148" ht="63.75" customHeight="1" x14ac:dyDescent="0.25">
      <c r="A143" s="145" t="s">
        <v>3676</v>
      </c>
      <c r="B143" s="2" t="s">
        <v>122</v>
      </c>
      <c r="C143" s="92" t="s">
        <v>276</v>
      </c>
      <c r="D143" s="42" t="s">
        <v>3868</v>
      </c>
      <c r="E143" s="42" t="s">
        <v>3869</v>
      </c>
      <c r="F143" s="42" t="s">
        <v>3870</v>
      </c>
      <c r="G143" s="2" t="s">
        <v>441</v>
      </c>
      <c r="H143" s="67">
        <v>0</v>
      </c>
      <c r="I143" s="2">
        <v>710000000</v>
      </c>
      <c r="J143" s="2" t="s">
        <v>125</v>
      </c>
      <c r="K143" s="2" t="s">
        <v>3493</v>
      </c>
      <c r="L143" s="2" t="s">
        <v>125</v>
      </c>
      <c r="M143" s="2" t="s">
        <v>183</v>
      </c>
      <c r="N143" s="2" t="s">
        <v>3493</v>
      </c>
      <c r="O143" s="2" t="s">
        <v>3823</v>
      </c>
      <c r="P143" s="2">
        <v>796</v>
      </c>
      <c r="Q143" s="2" t="s">
        <v>3819</v>
      </c>
      <c r="R143" s="92">
        <v>26</v>
      </c>
      <c r="S143" s="92">
        <v>507.5</v>
      </c>
      <c r="T143" s="63">
        <f t="shared" si="0"/>
        <v>13195</v>
      </c>
      <c r="U143" s="63">
        <f t="shared" si="1"/>
        <v>14778.400000000001</v>
      </c>
      <c r="V143" s="92"/>
      <c r="W143" s="2">
        <v>2017</v>
      </c>
      <c r="X143" s="91" t="s">
        <v>3825</v>
      </c>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c r="DQ143" s="61"/>
      <c r="DR143" s="61"/>
      <c r="DS143" s="61"/>
      <c r="DT143" s="61"/>
      <c r="DU143" s="61"/>
      <c r="DV143" s="61"/>
      <c r="DW143" s="61"/>
      <c r="DX143" s="61"/>
      <c r="DY143" s="61"/>
      <c r="DZ143" s="61"/>
      <c r="EA143" s="61"/>
      <c r="EB143" s="61"/>
      <c r="EC143" s="61"/>
      <c r="ED143" s="61"/>
      <c r="EE143" s="61"/>
      <c r="EF143" s="61"/>
      <c r="EG143" s="61"/>
      <c r="EH143" s="61"/>
      <c r="EI143" s="61"/>
      <c r="EJ143" s="61"/>
      <c r="EK143" s="61"/>
      <c r="EL143" s="61"/>
      <c r="EM143" s="61"/>
      <c r="EN143" s="61"/>
      <c r="EO143" s="61"/>
      <c r="EP143" s="61"/>
      <c r="EQ143" s="61"/>
      <c r="ER143" s="61"/>
    </row>
    <row r="144" spans="1:148" ht="63.75" customHeight="1" x14ac:dyDescent="0.25">
      <c r="A144" s="145" t="s">
        <v>3678</v>
      </c>
      <c r="B144" s="2" t="s">
        <v>122</v>
      </c>
      <c r="C144" s="92" t="s">
        <v>3679</v>
      </c>
      <c r="D144" s="42" t="s">
        <v>244</v>
      </c>
      <c r="E144" s="42" t="s">
        <v>3871</v>
      </c>
      <c r="F144" s="42" t="s">
        <v>3872</v>
      </c>
      <c r="G144" s="2" t="s">
        <v>441</v>
      </c>
      <c r="H144" s="67">
        <v>0</v>
      </c>
      <c r="I144" s="2">
        <v>710000000</v>
      </c>
      <c r="J144" s="2" t="s">
        <v>125</v>
      </c>
      <c r="K144" s="2" t="s">
        <v>3493</v>
      </c>
      <c r="L144" s="2" t="s">
        <v>125</v>
      </c>
      <c r="M144" s="2" t="s">
        <v>183</v>
      </c>
      <c r="N144" s="2" t="s">
        <v>3493</v>
      </c>
      <c r="O144" s="2" t="s">
        <v>3823</v>
      </c>
      <c r="P144" s="2">
        <v>796</v>
      </c>
      <c r="Q144" s="2" t="s">
        <v>3819</v>
      </c>
      <c r="R144" s="92">
        <v>3</v>
      </c>
      <c r="S144" s="92">
        <v>393.48</v>
      </c>
      <c r="T144" s="63">
        <f t="shared" si="0"/>
        <v>1180.44</v>
      </c>
      <c r="U144" s="63">
        <f t="shared" si="1"/>
        <v>1322.0928000000001</v>
      </c>
      <c r="V144" s="92"/>
      <c r="W144" s="2">
        <v>2017</v>
      </c>
      <c r="X144" s="91" t="s">
        <v>3825</v>
      </c>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1"/>
      <c r="DZ144" s="61"/>
      <c r="EA144" s="61"/>
      <c r="EB144" s="61"/>
      <c r="EC144" s="61"/>
      <c r="ED144" s="61"/>
      <c r="EE144" s="61"/>
      <c r="EF144" s="61"/>
      <c r="EG144" s="61"/>
      <c r="EH144" s="61"/>
      <c r="EI144" s="61"/>
      <c r="EJ144" s="61"/>
      <c r="EK144" s="61"/>
      <c r="EL144" s="61"/>
      <c r="EM144" s="61"/>
      <c r="EN144" s="61"/>
      <c r="EO144" s="61"/>
      <c r="EP144" s="61"/>
      <c r="EQ144" s="61"/>
      <c r="ER144" s="61"/>
    </row>
    <row r="145" spans="1:148" ht="63.75" customHeight="1" x14ac:dyDescent="0.25">
      <c r="A145" s="145" t="s">
        <v>3682</v>
      </c>
      <c r="B145" s="2" t="s">
        <v>122</v>
      </c>
      <c r="C145" s="92" t="s">
        <v>284</v>
      </c>
      <c r="D145" s="42" t="s">
        <v>3873</v>
      </c>
      <c r="E145" s="42" t="s">
        <v>3874</v>
      </c>
      <c r="F145" s="42" t="s">
        <v>3875</v>
      </c>
      <c r="G145" s="2" t="s">
        <v>441</v>
      </c>
      <c r="H145" s="67">
        <v>0</v>
      </c>
      <c r="I145" s="2">
        <v>710000000</v>
      </c>
      <c r="J145" s="2" t="s">
        <v>125</v>
      </c>
      <c r="K145" s="2" t="s">
        <v>3493</v>
      </c>
      <c r="L145" s="2" t="s">
        <v>125</v>
      </c>
      <c r="M145" s="2" t="s">
        <v>183</v>
      </c>
      <c r="N145" s="2" t="s">
        <v>3493</v>
      </c>
      <c r="O145" s="2" t="s">
        <v>3823</v>
      </c>
      <c r="P145" s="2">
        <v>796</v>
      </c>
      <c r="Q145" s="2" t="s">
        <v>3819</v>
      </c>
      <c r="R145" s="92">
        <v>26</v>
      </c>
      <c r="S145" s="92">
        <v>190</v>
      </c>
      <c r="T145" s="63">
        <f t="shared" si="0"/>
        <v>4940</v>
      </c>
      <c r="U145" s="63">
        <f t="shared" si="1"/>
        <v>5532.8</v>
      </c>
      <c r="V145" s="92"/>
      <c r="W145" s="2">
        <v>2017</v>
      </c>
      <c r="X145" s="91" t="s">
        <v>3825</v>
      </c>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c r="EP145" s="61"/>
      <c r="EQ145" s="61"/>
      <c r="ER145" s="61"/>
    </row>
    <row r="146" spans="1:148" ht="63.75" customHeight="1" x14ac:dyDescent="0.25">
      <c r="A146" s="145" t="s">
        <v>3685</v>
      </c>
      <c r="B146" s="2" t="s">
        <v>122</v>
      </c>
      <c r="C146" s="92" t="s">
        <v>291</v>
      </c>
      <c r="D146" s="42" t="s">
        <v>489</v>
      </c>
      <c r="E146" s="42" t="s">
        <v>3876</v>
      </c>
      <c r="F146" s="42" t="s">
        <v>3877</v>
      </c>
      <c r="G146" s="2" t="s">
        <v>441</v>
      </c>
      <c r="H146" s="67">
        <v>0</v>
      </c>
      <c r="I146" s="2">
        <v>710000000</v>
      </c>
      <c r="J146" s="2" t="s">
        <v>125</v>
      </c>
      <c r="K146" s="2" t="s">
        <v>3493</v>
      </c>
      <c r="L146" s="2" t="s">
        <v>125</v>
      </c>
      <c r="M146" s="2" t="s">
        <v>183</v>
      </c>
      <c r="N146" s="2" t="s">
        <v>3493</v>
      </c>
      <c r="O146" s="2" t="s">
        <v>3823</v>
      </c>
      <c r="P146" s="2">
        <v>796</v>
      </c>
      <c r="Q146" s="2" t="s">
        <v>3819</v>
      </c>
      <c r="R146" s="92">
        <v>204</v>
      </c>
      <c r="S146" s="92">
        <v>150</v>
      </c>
      <c r="T146" s="63">
        <f t="shared" si="0"/>
        <v>30600</v>
      </c>
      <c r="U146" s="63">
        <f t="shared" si="1"/>
        <v>34272</v>
      </c>
      <c r="V146" s="92"/>
      <c r="W146" s="2">
        <v>2017</v>
      </c>
      <c r="X146" s="91" t="s">
        <v>3825</v>
      </c>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c r="EP146" s="61"/>
      <c r="EQ146" s="61"/>
      <c r="ER146" s="61"/>
    </row>
    <row r="147" spans="1:148" ht="63.75" customHeight="1" x14ac:dyDescent="0.25">
      <c r="A147" s="145" t="s">
        <v>3687</v>
      </c>
      <c r="B147" s="2" t="s">
        <v>122</v>
      </c>
      <c r="C147" s="92" t="s">
        <v>3688</v>
      </c>
      <c r="D147" s="42" t="s">
        <v>327</v>
      </c>
      <c r="E147" s="42" t="s">
        <v>3689</v>
      </c>
      <c r="F147" s="42" t="s">
        <v>3690</v>
      </c>
      <c r="G147" s="92" t="s">
        <v>124</v>
      </c>
      <c r="H147" s="67">
        <v>0</v>
      </c>
      <c r="I147" s="2">
        <v>710000000</v>
      </c>
      <c r="J147" s="2" t="s">
        <v>125</v>
      </c>
      <c r="K147" s="2" t="s">
        <v>3493</v>
      </c>
      <c r="L147" s="2" t="s">
        <v>125</v>
      </c>
      <c r="M147" s="2" t="s">
        <v>183</v>
      </c>
      <c r="N147" s="2" t="s">
        <v>3493</v>
      </c>
      <c r="O147" s="2" t="s">
        <v>3823</v>
      </c>
      <c r="P147" s="2">
        <v>704</v>
      </c>
      <c r="Q147" s="2" t="s">
        <v>3878</v>
      </c>
      <c r="R147" s="92">
        <v>13</v>
      </c>
      <c r="S147" s="92">
        <v>600</v>
      </c>
      <c r="T147" s="63">
        <f t="shared" si="0"/>
        <v>7800</v>
      </c>
      <c r="U147" s="63">
        <f t="shared" si="1"/>
        <v>8736</v>
      </c>
      <c r="V147" s="92"/>
      <c r="W147" s="2">
        <v>2017</v>
      </c>
      <c r="X147" s="91" t="s">
        <v>3825</v>
      </c>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c r="DQ147" s="61"/>
      <c r="DR147" s="61"/>
      <c r="DS147" s="61"/>
      <c r="DT147" s="61"/>
      <c r="DU147" s="61"/>
      <c r="DV147" s="61"/>
      <c r="DW147" s="61"/>
      <c r="DX147" s="61"/>
      <c r="DY147" s="61"/>
      <c r="DZ147" s="61"/>
      <c r="EA147" s="61"/>
      <c r="EB147" s="61"/>
      <c r="EC147" s="61"/>
      <c r="ED147" s="61"/>
      <c r="EE147" s="61"/>
      <c r="EF147" s="61"/>
      <c r="EG147" s="61"/>
      <c r="EH147" s="61"/>
      <c r="EI147" s="61"/>
      <c r="EJ147" s="61"/>
      <c r="EK147" s="61"/>
      <c r="EL147" s="61"/>
      <c r="EM147" s="61"/>
      <c r="EN147" s="61"/>
      <c r="EO147" s="61"/>
      <c r="EP147" s="61"/>
      <c r="EQ147" s="61"/>
      <c r="ER147" s="61"/>
    </row>
    <row r="148" spans="1:148" ht="63.75" customHeight="1" x14ac:dyDescent="0.25">
      <c r="A148" s="145" t="s">
        <v>3692</v>
      </c>
      <c r="B148" s="2" t="s">
        <v>122</v>
      </c>
      <c r="C148" s="92" t="s">
        <v>3693</v>
      </c>
      <c r="D148" s="42" t="s">
        <v>3879</v>
      </c>
      <c r="E148" s="42" t="s">
        <v>3880</v>
      </c>
      <c r="F148" s="42" t="s">
        <v>3881</v>
      </c>
      <c r="G148" s="92" t="s">
        <v>124</v>
      </c>
      <c r="H148" s="67">
        <v>0</v>
      </c>
      <c r="I148" s="2">
        <v>710000000</v>
      </c>
      <c r="J148" s="2" t="s">
        <v>125</v>
      </c>
      <c r="K148" s="2" t="s">
        <v>3493</v>
      </c>
      <c r="L148" s="2" t="s">
        <v>125</v>
      </c>
      <c r="M148" s="2" t="s">
        <v>183</v>
      </c>
      <c r="N148" s="2" t="s">
        <v>3493</v>
      </c>
      <c r="O148" s="2" t="s">
        <v>3823</v>
      </c>
      <c r="P148" s="2">
        <v>796</v>
      </c>
      <c r="Q148" s="2" t="s">
        <v>3819</v>
      </c>
      <c r="R148" s="92">
        <v>14</v>
      </c>
      <c r="S148" s="92">
        <v>547.03</v>
      </c>
      <c r="T148" s="63">
        <f t="shared" si="0"/>
        <v>7658.42</v>
      </c>
      <c r="U148" s="63">
        <f t="shared" si="1"/>
        <v>8577.4304000000011</v>
      </c>
      <c r="V148" s="92"/>
      <c r="W148" s="2">
        <v>2017</v>
      </c>
      <c r="X148" s="91" t="s">
        <v>3825</v>
      </c>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c r="DI148" s="61"/>
      <c r="DJ148" s="61"/>
      <c r="DK148" s="61"/>
      <c r="DL148" s="61"/>
      <c r="DM148" s="61"/>
      <c r="DN148" s="61"/>
      <c r="DO148" s="61"/>
      <c r="DP148" s="61"/>
      <c r="DQ148" s="61"/>
      <c r="DR148" s="61"/>
      <c r="DS148" s="61"/>
      <c r="DT148" s="61"/>
      <c r="DU148" s="61"/>
      <c r="DV148" s="61"/>
      <c r="DW148" s="61"/>
      <c r="DX148" s="61"/>
      <c r="DY148" s="61"/>
      <c r="DZ148" s="61"/>
      <c r="EA148" s="61"/>
      <c r="EB148" s="61"/>
      <c r="EC148" s="61"/>
      <c r="ED148" s="61"/>
      <c r="EE148" s="61"/>
      <c r="EF148" s="61"/>
      <c r="EG148" s="61"/>
      <c r="EH148" s="61"/>
      <c r="EI148" s="61"/>
      <c r="EJ148" s="61"/>
      <c r="EK148" s="61"/>
      <c r="EL148" s="61"/>
      <c r="EM148" s="61"/>
      <c r="EN148" s="61"/>
      <c r="EO148" s="61"/>
      <c r="EP148" s="61"/>
      <c r="EQ148" s="61"/>
      <c r="ER148" s="61"/>
    </row>
    <row r="149" spans="1:148" ht="63.75" customHeight="1" x14ac:dyDescent="0.25">
      <c r="A149" s="145" t="s">
        <v>3697</v>
      </c>
      <c r="B149" s="2" t="s">
        <v>122</v>
      </c>
      <c r="C149" s="92" t="s">
        <v>318</v>
      </c>
      <c r="D149" s="42" t="s">
        <v>178</v>
      </c>
      <c r="E149" s="42" t="s">
        <v>319</v>
      </c>
      <c r="F149" s="42" t="s">
        <v>3698</v>
      </c>
      <c r="G149" s="2" t="s">
        <v>441</v>
      </c>
      <c r="H149" s="67">
        <v>0</v>
      </c>
      <c r="I149" s="2">
        <v>710000000</v>
      </c>
      <c r="J149" s="2" t="s">
        <v>125</v>
      </c>
      <c r="K149" s="2" t="s">
        <v>3493</v>
      </c>
      <c r="L149" s="2" t="s">
        <v>125</v>
      </c>
      <c r="M149" s="2" t="s">
        <v>183</v>
      </c>
      <c r="N149" s="2" t="s">
        <v>3493</v>
      </c>
      <c r="O149" s="2" t="s">
        <v>3823</v>
      </c>
      <c r="P149" s="2">
        <v>5111</v>
      </c>
      <c r="Q149" s="2" t="s">
        <v>3824</v>
      </c>
      <c r="R149" s="92">
        <v>53</v>
      </c>
      <c r="S149" s="92">
        <v>655</v>
      </c>
      <c r="T149" s="63">
        <f t="shared" si="0"/>
        <v>34715</v>
      </c>
      <c r="U149" s="63">
        <f t="shared" si="1"/>
        <v>38880.800000000003</v>
      </c>
      <c r="V149" s="92"/>
      <c r="W149" s="2">
        <v>2017</v>
      </c>
      <c r="X149" s="91" t="s">
        <v>3825</v>
      </c>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c r="DH149" s="61"/>
      <c r="DI149" s="61"/>
      <c r="DJ149" s="61"/>
      <c r="DK149" s="61"/>
      <c r="DL149" s="61"/>
      <c r="DM149" s="61"/>
      <c r="DN149" s="61"/>
      <c r="DO149" s="61"/>
      <c r="DP149" s="61"/>
      <c r="DQ149" s="61"/>
      <c r="DR149" s="61"/>
      <c r="DS149" s="61"/>
      <c r="DT149" s="61"/>
      <c r="DU149" s="61"/>
      <c r="DV149" s="61"/>
      <c r="DW149" s="61"/>
      <c r="DX149" s="61"/>
      <c r="DY149" s="61"/>
      <c r="DZ149" s="61"/>
      <c r="EA149" s="61"/>
      <c r="EB149" s="61"/>
      <c r="EC149" s="61"/>
      <c r="ED149" s="61"/>
      <c r="EE149" s="61"/>
      <c r="EF149" s="61"/>
      <c r="EG149" s="61"/>
      <c r="EH149" s="61"/>
      <c r="EI149" s="61"/>
      <c r="EJ149" s="61"/>
      <c r="EK149" s="61"/>
      <c r="EL149" s="61"/>
      <c r="EM149" s="61"/>
      <c r="EN149" s="61"/>
      <c r="EO149" s="61"/>
      <c r="EP149" s="61"/>
      <c r="EQ149" s="61"/>
      <c r="ER149" s="61"/>
    </row>
    <row r="150" spans="1:148" ht="63.75" customHeight="1" x14ac:dyDescent="0.25">
      <c r="A150" s="145" t="s">
        <v>3699</v>
      </c>
      <c r="B150" s="2" t="s">
        <v>122</v>
      </c>
      <c r="C150" s="92" t="s">
        <v>3700</v>
      </c>
      <c r="D150" s="42" t="s">
        <v>3882</v>
      </c>
      <c r="E150" s="42" t="s">
        <v>3883</v>
      </c>
      <c r="F150" s="42" t="s">
        <v>3884</v>
      </c>
      <c r="G150" s="92" t="s">
        <v>124</v>
      </c>
      <c r="H150" s="67">
        <v>0</v>
      </c>
      <c r="I150" s="2">
        <v>710000000</v>
      </c>
      <c r="J150" s="2" t="s">
        <v>125</v>
      </c>
      <c r="K150" s="2" t="s">
        <v>3493</v>
      </c>
      <c r="L150" s="2" t="s">
        <v>125</v>
      </c>
      <c r="M150" s="2" t="s">
        <v>183</v>
      </c>
      <c r="N150" s="2" t="s">
        <v>3493</v>
      </c>
      <c r="O150" s="2" t="s">
        <v>3823</v>
      </c>
      <c r="P150" s="2">
        <v>796</v>
      </c>
      <c r="Q150" s="2" t="s">
        <v>3819</v>
      </c>
      <c r="R150" s="92">
        <v>32</v>
      </c>
      <c r="S150" s="92">
        <v>935</v>
      </c>
      <c r="T150" s="63">
        <f t="shared" si="0"/>
        <v>29920</v>
      </c>
      <c r="U150" s="63">
        <f t="shared" si="1"/>
        <v>33510.400000000001</v>
      </c>
      <c r="V150" s="92"/>
      <c r="W150" s="2">
        <v>2017</v>
      </c>
      <c r="X150" s="91" t="s">
        <v>3825</v>
      </c>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61"/>
      <c r="DL150" s="61"/>
      <c r="DM150" s="61"/>
      <c r="DN150" s="61"/>
      <c r="DO150" s="61"/>
      <c r="DP150" s="61"/>
      <c r="DQ150" s="61"/>
      <c r="DR150" s="61"/>
      <c r="DS150" s="61"/>
      <c r="DT150" s="61"/>
      <c r="DU150" s="61"/>
      <c r="DV150" s="61"/>
      <c r="DW150" s="61"/>
      <c r="DX150" s="61"/>
      <c r="DY150" s="61"/>
      <c r="DZ150" s="61"/>
      <c r="EA150" s="61"/>
      <c r="EB150" s="61"/>
      <c r="EC150" s="61"/>
      <c r="ED150" s="61"/>
      <c r="EE150" s="61"/>
      <c r="EF150" s="61"/>
      <c r="EG150" s="61"/>
      <c r="EH150" s="61"/>
      <c r="EI150" s="61"/>
      <c r="EJ150" s="61"/>
      <c r="EK150" s="61"/>
      <c r="EL150" s="61"/>
      <c r="EM150" s="61"/>
      <c r="EN150" s="61"/>
      <c r="EO150" s="61"/>
      <c r="EP150" s="61"/>
      <c r="EQ150" s="61"/>
      <c r="ER150" s="61"/>
    </row>
    <row r="151" spans="1:148" ht="63.75" customHeight="1" x14ac:dyDescent="0.25">
      <c r="A151" s="145" t="s">
        <v>3704</v>
      </c>
      <c r="B151" s="2" t="s">
        <v>122</v>
      </c>
      <c r="C151" s="92" t="s">
        <v>3705</v>
      </c>
      <c r="D151" s="42" t="s">
        <v>3882</v>
      </c>
      <c r="E151" s="42" t="s">
        <v>3885</v>
      </c>
      <c r="F151" s="42" t="s">
        <v>3886</v>
      </c>
      <c r="G151" s="92" t="s">
        <v>124</v>
      </c>
      <c r="H151" s="67">
        <v>0</v>
      </c>
      <c r="I151" s="2">
        <v>710000000</v>
      </c>
      <c r="J151" s="2" t="s">
        <v>125</v>
      </c>
      <c r="K151" s="2" t="s">
        <v>3493</v>
      </c>
      <c r="L151" s="2" t="s">
        <v>125</v>
      </c>
      <c r="M151" s="2" t="s">
        <v>183</v>
      </c>
      <c r="N151" s="2" t="s">
        <v>3493</v>
      </c>
      <c r="O151" s="2" t="s">
        <v>3823</v>
      </c>
      <c r="P151" s="2">
        <v>796</v>
      </c>
      <c r="Q151" s="2" t="s">
        <v>3819</v>
      </c>
      <c r="R151" s="92">
        <v>22</v>
      </c>
      <c r="S151" s="92">
        <v>1475</v>
      </c>
      <c r="T151" s="63">
        <f t="shared" si="0"/>
        <v>32450</v>
      </c>
      <c r="U151" s="63">
        <f t="shared" si="1"/>
        <v>36344</v>
      </c>
      <c r="V151" s="92"/>
      <c r="W151" s="2">
        <v>2017</v>
      </c>
      <c r="X151" s="91" t="s">
        <v>3825</v>
      </c>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61"/>
      <c r="DQ151" s="61"/>
      <c r="DR151" s="61"/>
      <c r="DS151" s="61"/>
      <c r="DT151" s="61"/>
      <c r="DU151" s="61"/>
      <c r="DV151" s="61"/>
      <c r="DW151" s="61"/>
      <c r="DX151" s="61"/>
      <c r="DY151" s="61"/>
      <c r="DZ151" s="61"/>
      <c r="EA151" s="61"/>
      <c r="EB151" s="61"/>
      <c r="EC151" s="61"/>
      <c r="ED151" s="61"/>
      <c r="EE151" s="61"/>
      <c r="EF151" s="61"/>
      <c r="EG151" s="61"/>
      <c r="EH151" s="61"/>
      <c r="EI151" s="61"/>
      <c r="EJ151" s="61"/>
      <c r="EK151" s="61"/>
      <c r="EL151" s="61"/>
      <c r="EM151" s="61"/>
      <c r="EN151" s="61"/>
      <c r="EO151" s="61"/>
      <c r="EP151" s="61"/>
      <c r="EQ151" s="61"/>
      <c r="ER151" s="61"/>
    </row>
    <row r="152" spans="1:148" ht="63.75" customHeight="1" x14ac:dyDescent="0.25">
      <c r="A152" s="145" t="s">
        <v>3708</v>
      </c>
      <c r="B152" s="2" t="s">
        <v>122</v>
      </c>
      <c r="C152" s="92" t="s">
        <v>340</v>
      </c>
      <c r="D152" s="42" t="s">
        <v>3887</v>
      </c>
      <c r="E152" s="42" t="s">
        <v>3888</v>
      </c>
      <c r="F152" s="42" t="s">
        <v>3889</v>
      </c>
      <c r="G152" s="2" t="s">
        <v>441</v>
      </c>
      <c r="H152" s="67">
        <v>0</v>
      </c>
      <c r="I152" s="2">
        <v>710000000</v>
      </c>
      <c r="J152" s="2" t="s">
        <v>125</v>
      </c>
      <c r="K152" s="2" t="s">
        <v>3493</v>
      </c>
      <c r="L152" s="2" t="s">
        <v>125</v>
      </c>
      <c r="M152" s="2" t="s">
        <v>183</v>
      </c>
      <c r="N152" s="2" t="s">
        <v>3493</v>
      </c>
      <c r="O152" s="2" t="s">
        <v>3823</v>
      </c>
      <c r="P152" s="2">
        <v>796</v>
      </c>
      <c r="Q152" s="2" t="s">
        <v>3819</v>
      </c>
      <c r="R152" s="92">
        <v>25</v>
      </c>
      <c r="S152" s="92">
        <v>900</v>
      </c>
      <c r="T152" s="63">
        <f t="shared" si="0"/>
        <v>22500</v>
      </c>
      <c r="U152" s="63">
        <f t="shared" si="1"/>
        <v>25200.000000000004</v>
      </c>
      <c r="V152" s="92"/>
      <c r="W152" s="2">
        <v>2017</v>
      </c>
      <c r="X152" s="91" t="s">
        <v>3825</v>
      </c>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c r="DI152" s="61"/>
      <c r="DJ152" s="61"/>
      <c r="DK152" s="61"/>
      <c r="DL152" s="61"/>
      <c r="DM152" s="61"/>
      <c r="DN152" s="61"/>
      <c r="DO152" s="61"/>
      <c r="DP152" s="61"/>
      <c r="DQ152" s="61"/>
      <c r="DR152" s="61"/>
      <c r="DS152" s="61"/>
      <c r="DT152" s="61"/>
      <c r="DU152" s="61"/>
      <c r="DV152" s="61"/>
      <c r="DW152" s="61"/>
      <c r="DX152" s="61"/>
      <c r="DY152" s="61"/>
      <c r="DZ152" s="61"/>
      <c r="EA152" s="61"/>
      <c r="EB152" s="61"/>
      <c r="EC152" s="61"/>
      <c r="ED152" s="61"/>
      <c r="EE152" s="61"/>
      <c r="EF152" s="61"/>
      <c r="EG152" s="61"/>
      <c r="EH152" s="61"/>
      <c r="EI152" s="61"/>
      <c r="EJ152" s="61"/>
      <c r="EK152" s="61"/>
      <c r="EL152" s="61"/>
      <c r="EM152" s="61"/>
      <c r="EN152" s="61"/>
      <c r="EO152" s="61"/>
      <c r="EP152" s="61"/>
      <c r="EQ152" s="61"/>
      <c r="ER152" s="61"/>
    </row>
    <row r="153" spans="1:148" ht="63.75" customHeight="1" x14ac:dyDescent="0.25">
      <c r="A153" s="145" t="s">
        <v>3710</v>
      </c>
      <c r="B153" s="2" t="s">
        <v>122</v>
      </c>
      <c r="C153" s="92" t="s">
        <v>3711</v>
      </c>
      <c r="D153" s="42" t="s">
        <v>3890</v>
      </c>
      <c r="E153" s="42" t="s">
        <v>3891</v>
      </c>
      <c r="F153" s="42" t="s">
        <v>3892</v>
      </c>
      <c r="G153" s="92" t="s">
        <v>124</v>
      </c>
      <c r="H153" s="67">
        <v>0</v>
      </c>
      <c r="I153" s="2">
        <v>710000000</v>
      </c>
      <c r="J153" s="2" t="s">
        <v>125</v>
      </c>
      <c r="K153" s="2" t="s">
        <v>3493</v>
      </c>
      <c r="L153" s="2" t="s">
        <v>125</v>
      </c>
      <c r="M153" s="2" t="s">
        <v>183</v>
      </c>
      <c r="N153" s="2" t="s">
        <v>3493</v>
      </c>
      <c r="O153" s="2" t="s">
        <v>3823</v>
      </c>
      <c r="P153" s="2">
        <v>796</v>
      </c>
      <c r="Q153" s="2" t="s">
        <v>3819</v>
      </c>
      <c r="R153" s="92">
        <v>40</v>
      </c>
      <c r="S153" s="92">
        <v>6539.08</v>
      </c>
      <c r="T153" s="63">
        <f t="shared" si="0"/>
        <v>261563.2</v>
      </c>
      <c r="U153" s="63">
        <f t="shared" si="1"/>
        <v>292950.78400000004</v>
      </c>
      <c r="V153" s="92"/>
      <c r="W153" s="2">
        <v>2017</v>
      </c>
      <c r="X153" s="91" t="s">
        <v>3825</v>
      </c>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61"/>
      <c r="DL153" s="61"/>
      <c r="DM153" s="61"/>
      <c r="DN153" s="61"/>
      <c r="DO153" s="61"/>
      <c r="DP153" s="61"/>
      <c r="DQ153" s="61"/>
      <c r="DR153" s="61"/>
      <c r="DS153" s="61"/>
      <c r="DT153" s="61"/>
      <c r="DU153" s="61"/>
      <c r="DV153" s="61"/>
      <c r="DW153" s="61"/>
      <c r="DX153" s="61"/>
      <c r="DY153" s="61"/>
      <c r="DZ153" s="61"/>
      <c r="EA153" s="61"/>
      <c r="EB153" s="61"/>
      <c r="EC153" s="61"/>
      <c r="ED153" s="61"/>
      <c r="EE153" s="61"/>
      <c r="EF153" s="61"/>
      <c r="EG153" s="61"/>
      <c r="EH153" s="61"/>
      <c r="EI153" s="61"/>
      <c r="EJ153" s="61"/>
      <c r="EK153" s="61"/>
      <c r="EL153" s="61"/>
      <c r="EM153" s="61"/>
      <c r="EN153" s="61"/>
      <c r="EO153" s="61"/>
      <c r="EP153" s="61"/>
      <c r="EQ153" s="61"/>
      <c r="ER153" s="61"/>
    </row>
    <row r="154" spans="1:148" ht="63.75" customHeight="1" x14ac:dyDescent="0.25">
      <c r="A154" s="145" t="s">
        <v>3715</v>
      </c>
      <c r="B154" s="2" t="s">
        <v>122</v>
      </c>
      <c r="C154" s="92" t="s">
        <v>3716</v>
      </c>
      <c r="D154" s="42" t="s">
        <v>3893</v>
      </c>
      <c r="E154" s="42" t="s">
        <v>3894</v>
      </c>
      <c r="F154" s="42" t="s">
        <v>3895</v>
      </c>
      <c r="G154" s="92" t="s">
        <v>124</v>
      </c>
      <c r="H154" s="67">
        <v>0</v>
      </c>
      <c r="I154" s="2">
        <v>710000000</v>
      </c>
      <c r="J154" s="2" t="s">
        <v>125</v>
      </c>
      <c r="K154" s="2" t="s">
        <v>3493</v>
      </c>
      <c r="L154" s="2" t="s">
        <v>125</v>
      </c>
      <c r="M154" s="2" t="s">
        <v>183</v>
      </c>
      <c r="N154" s="2" t="s">
        <v>3493</v>
      </c>
      <c r="O154" s="2" t="s">
        <v>3823</v>
      </c>
      <c r="P154" s="2">
        <v>796</v>
      </c>
      <c r="Q154" s="2" t="s">
        <v>3819</v>
      </c>
      <c r="R154" s="92">
        <v>14</v>
      </c>
      <c r="S154" s="92">
        <v>17358</v>
      </c>
      <c r="T154" s="63">
        <f t="shared" si="0"/>
        <v>243012</v>
      </c>
      <c r="U154" s="63">
        <f t="shared" si="1"/>
        <v>272173.44</v>
      </c>
      <c r="V154" s="92"/>
      <c r="W154" s="2">
        <v>2017</v>
      </c>
      <c r="X154" s="91" t="s">
        <v>3825</v>
      </c>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row>
    <row r="155" spans="1:148" ht="63.75" customHeight="1" x14ac:dyDescent="0.25">
      <c r="A155" s="145" t="s">
        <v>3720</v>
      </c>
      <c r="B155" s="2" t="s">
        <v>122</v>
      </c>
      <c r="C155" s="92" t="s">
        <v>3721</v>
      </c>
      <c r="D155" s="42" t="s">
        <v>1985</v>
      </c>
      <c r="E155" s="42" t="s">
        <v>3896</v>
      </c>
      <c r="F155" s="42" t="s">
        <v>3897</v>
      </c>
      <c r="G155" s="92" t="s">
        <v>124</v>
      </c>
      <c r="H155" s="67">
        <v>0</v>
      </c>
      <c r="I155" s="2">
        <v>710000000</v>
      </c>
      <c r="J155" s="2" t="s">
        <v>125</v>
      </c>
      <c r="K155" s="2" t="s">
        <v>3493</v>
      </c>
      <c r="L155" s="2" t="s">
        <v>125</v>
      </c>
      <c r="M155" s="2" t="s">
        <v>183</v>
      </c>
      <c r="N155" s="2" t="s">
        <v>3493</v>
      </c>
      <c r="O155" s="2" t="s">
        <v>3823</v>
      </c>
      <c r="P155" s="2">
        <v>796</v>
      </c>
      <c r="Q155" s="2" t="s">
        <v>3819</v>
      </c>
      <c r="R155" s="92">
        <v>11</v>
      </c>
      <c r="S155" s="92">
        <v>33672.5</v>
      </c>
      <c r="T155" s="63">
        <f t="shared" si="0"/>
        <v>370397.5</v>
      </c>
      <c r="U155" s="63">
        <f t="shared" si="1"/>
        <v>414845.2</v>
      </c>
      <c r="V155" s="92"/>
      <c r="W155" s="2">
        <v>2017</v>
      </c>
      <c r="X155" s="91" t="s">
        <v>3825</v>
      </c>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c r="EE155" s="61"/>
      <c r="EF155" s="61"/>
      <c r="EG155" s="61"/>
      <c r="EH155" s="61"/>
      <c r="EI155" s="61"/>
      <c r="EJ155" s="61"/>
      <c r="EK155" s="61"/>
      <c r="EL155" s="61"/>
      <c r="EM155" s="61"/>
      <c r="EN155" s="61"/>
      <c r="EO155" s="61"/>
      <c r="EP155" s="61"/>
      <c r="EQ155" s="61"/>
      <c r="ER155" s="61"/>
    </row>
    <row r="156" spans="1:148" ht="63.75" customHeight="1" x14ac:dyDescent="0.25">
      <c r="A156" s="145" t="s">
        <v>3723</v>
      </c>
      <c r="B156" s="2" t="s">
        <v>122</v>
      </c>
      <c r="C156" s="92" t="s">
        <v>3724</v>
      </c>
      <c r="D156" s="42" t="s">
        <v>3725</v>
      </c>
      <c r="E156" s="42" t="s">
        <v>3898</v>
      </c>
      <c r="F156" s="42" t="s">
        <v>3727</v>
      </c>
      <c r="G156" s="92" t="s">
        <v>124</v>
      </c>
      <c r="H156" s="67">
        <v>0</v>
      </c>
      <c r="I156" s="2">
        <v>710000000</v>
      </c>
      <c r="J156" s="2" t="s">
        <v>125</v>
      </c>
      <c r="K156" s="2" t="s">
        <v>3493</v>
      </c>
      <c r="L156" s="2" t="s">
        <v>125</v>
      </c>
      <c r="M156" s="2" t="s">
        <v>183</v>
      </c>
      <c r="N156" s="2" t="s">
        <v>3493</v>
      </c>
      <c r="O156" s="2" t="s">
        <v>3823</v>
      </c>
      <c r="P156" s="2">
        <v>796</v>
      </c>
      <c r="Q156" s="2" t="s">
        <v>3819</v>
      </c>
      <c r="R156" s="92">
        <v>10</v>
      </c>
      <c r="S156" s="92">
        <v>33666.67</v>
      </c>
      <c r="T156" s="63">
        <f t="shared" si="0"/>
        <v>336666.69999999995</v>
      </c>
      <c r="U156" s="63">
        <f t="shared" si="1"/>
        <v>377066.70399999997</v>
      </c>
      <c r="V156" s="92"/>
      <c r="W156" s="2">
        <v>2017</v>
      </c>
      <c r="X156" s="91" t="s">
        <v>3825</v>
      </c>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row>
    <row r="157" spans="1:148" ht="63.75" customHeight="1" x14ac:dyDescent="0.25">
      <c r="A157" s="145" t="s">
        <v>3728</v>
      </c>
      <c r="B157" s="2" t="s">
        <v>122</v>
      </c>
      <c r="C157" s="92" t="s">
        <v>3729</v>
      </c>
      <c r="D157" s="42" t="s">
        <v>3899</v>
      </c>
      <c r="E157" s="42" t="s">
        <v>3900</v>
      </c>
      <c r="F157" s="42" t="s">
        <v>3732</v>
      </c>
      <c r="G157" s="92" t="s">
        <v>124</v>
      </c>
      <c r="H157" s="67">
        <v>100</v>
      </c>
      <c r="I157" s="2">
        <v>710000000</v>
      </c>
      <c r="J157" s="2" t="s">
        <v>125</v>
      </c>
      <c r="K157" s="2" t="s">
        <v>3493</v>
      </c>
      <c r="L157" s="2" t="s">
        <v>125</v>
      </c>
      <c r="M157" s="2" t="s">
        <v>183</v>
      </c>
      <c r="N157" s="2" t="s">
        <v>3493</v>
      </c>
      <c r="O157" s="2" t="s">
        <v>3823</v>
      </c>
      <c r="P157" s="2">
        <v>868</v>
      </c>
      <c r="Q157" s="2" t="s">
        <v>3901</v>
      </c>
      <c r="R157" s="92">
        <v>190</v>
      </c>
      <c r="S157" s="92">
        <v>488.09</v>
      </c>
      <c r="T157" s="63">
        <f t="shared" si="0"/>
        <v>92737.099999999991</v>
      </c>
      <c r="U157" s="63">
        <f t="shared" si="1"/>
        <v>103865.552</v>
      </c>
      <c r="V157" s="92"/>
      <c r="W157" s="2">
        <v>2017</v>
      </c>
      <c r="X157" s="91" t="s">
        <v>3825</v>
      </c>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row>
    <row r="158" spans="1:148" ht="63.75" customHeight="1" x14ac:dyDescent="0.25">
      <c r="A158" s="145" t="s">
        <v>3734</v>
      </c>
      <c r="B158" s="2" t="s">
        <v>122</v>
      </c>
      <c r="C158" s="92" t="s">
        <v>3735</v>
      </c>
      <c r="D158" s="42" t="s">
        <v>3736</v>
      </c>
      <c r="E158" s="42" t="s">
        <v>3902</v>
      </c>
      <c r="F158" s="42" t="s">
        <v>3903</v>
      </c>
      <c r="G158" s="92" t="s">
        <v>124</v>
      </c>
      <c r="H158" s="67">
        <v>0</v>
      </c>
      <c r="I158" s="2">
        <v>710000000</v>
      </c>
      <c r="J158" s="2" t="s">
        <v>125</v>
      </c>
      <c r="K158" s="2" t="s">
        <v>3493</v>
      </c>
      <c r="L158" s="2" t="s">
        <v>125</v>
      </c>
      <c r="M158" s="2" t="s">
        <v>183</v>
      </c>
      <c r="N158" s="2" t="s">
        <v>3493</v>
      </c>
      <c r="O158" s="2" t="s">
        <v>3823</v>
      </c>
      <c r="P158" s="2">
        <v>796</v>
      </c>
      <c r="Q158" s="2" t="s">
        <v>3819</v>
      </c>
      <c r="R158" s="92">
        <v>30</v>
      </c>
      <c r="S158" s="92">
        <v>1200</v>
      </c>
      <c r="T158" s="63">
        <f t="shared" si="0"/>
        <v>36000</v>
      </c>
      <c r="U158" s="63">
        <f t="shared" si="1"/>
        <v>40320.000000000007</v>
      </c>
      <c r="V158" s="92"/>
      <c r="W158" s="2">
        <v>2017</v>
      </c>
      <c r="X158" s="91" t="s">
        <v>3825</v>
      </c>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row>
    <row r="159" spans="1:148" s="41" customFormat="1" x14ac:dyDescent="0.25">
      <c r="A159" s="129" t="s">
        <v>173</v>
      </c>
      <c r="B159" s="70"/>
      <c r="C159" s="5"/>
      <c r="D159" s="71"/>
      <c r="E159" s="6"/>
      <c r="F159" s="72"/>
      <c r="G159" s="7"/>
      <c r="H159" s="8"/>
      <c r="I159" s="4"/>
      <c r="J159" s="9"/>
      <c r="K159" s="10"/>
      <c r="L159" s="10"/>
      <c r="M159" s="10"/>
      <c r="N159" s="10"/>
      <c r="O159" s="69"/>
      <c r="P159" s="4"/>
      <c r="Q159" s="9"/>
      <c r="R159" s="11"/>
      <c r="S159" s="11"/>
      <c r="T159" s="11">
        <f>SUM(T14:T158)</f>
        <v>256035205.35928565</v>
      </c>
      <c r="U159" s="11">
        <f>SUM(U14:U158)</f>
        <v>286759430.00240004</v>
      </c>
      <c r="V159" s="70"/>
      <c r="W159" s="4"/>
      <c r="X159" s="14"/>
    </row>
    <row r="160" spans="1:148" s="41" customFormat="1" x14ac:dyDescent="0.25">
      <c r="A160" s="129" t="s">
        <v>174</v>
      </c>
      <c r="B160" s="70"/>
      <c r="C160" s="5"/>
      <c r="D160" s="71"/>
      <c r="E160" s="6"/>
      <c r="F160" s="72"/>
      <c r="G160" s="7"/>
      <c r="H160" s="8"/>
      <c r="I160" s="4"/>
      <c r="J160" s="9"/>
      <c r="K160" s="10"/>
      <c r="L160" s="10"/>
      <c r="M160" s="10"/>
      <c r="N160" s="10"/>
      <c r="O160" s="69"/>
      <c r="P160" s="4"/>
      <c r="Q160" s="9"/>
      <c r="R160" s="11"/>
      <c r="S160" s="11"/>
      <c r="T160" s="11"/>
      <c r="U160" s="11"/>
      <c r="V160" s="70"/>
      <c r="W160" s="4"/>
      <c r="X160" s="14"/>
    </row>
    <row r="161" spans="1:24" s="41" customFormat="1" ht="63.75" x14ac:dyDescent="0.25">
      <c r="A161" s="1" t="s">
        <v>121</v>
      </c>
      <c r="B161" s="2" t="s">
        <v>122</v>
      </c>
      <c r="C161" s="2" t="s">
        <v>2</v>
      </c>
      <c r="D161" s="42" t="s">
        <v>123</v>
      </c>
      <c r="E161" s="42" t="s">
        <v>1724</v>
      </c>
      <c r="F161" s="42" t="s">
        <v>1725</v>
      </c>
      <c r="G161" s="2" t="s">
        <v>124</v>
      </c>
      <c r="H161" s="58">
        <v>90</v>
      </c>
      <c r="I161" s="2">
        <v>710000000</v>
      </c>
      <c r="J161" s="2" t="s">
        <v>125</v>
      </c>
      <c r="K161" s="2" t="s">
        <v>167</v>
      </c>
      <c r="L161" s="2" t="s">
        <v>126</v>
      </c>
      <c r="M161" s="2"/>
      <c r="N161" s="2" t="s">
        <v>127</v>
      </c>
      <c r="O161" s="2" t="s">
        <v>128</v>
      </c>
      <c r="P161" s="2"/>
      <c r="Q161" s="2"/>
      <c r="R161" s="56"/>
      <c r="S161" s="59"/>
      <c r="T161" s="56">
        <v>1176463822.5</v>
      </c>
      <c r="U161" s="56">
        <v>1317639481.2</v>
      </c>
      <c r="V161" s="13" t="s">
        <v>129</v>
      </c>
      <c r="W161" s="13">
        <v>2017</v>
      </c>
      <c r="X161" s="101"/>
    </row>
    <row r="162" spans="1:24" s="41" customFormat="1" ht="63.75" x14ac:dyDescent="0.25">
      <c r="A162" s="1" t="s">
        <v>130</v>
      </c>
      <c r="B162" s="2" t="s">
        <v>122</v>
      </c>
      <c r="C162" s="2" t="s">
        <v>2</v>
      </c>
      <c r="D162" s="42" t="s">
        <v>123</v>
      </c>
      <c r="E162" s="42" t="s">
        <v>1724</v>
      </c>
      <c r="F162" s="42" t="s">
        <v>131</v>
      </c>
      <c r="G162" s="2" t="s">
        <v>124</v>
      </c>
      <c r="H162" s="58">
        <v>90</v>
      </c>
      <c r="I162" s="2">
        <v>710000000</v>
      </c>
      <c r="J162" s="2" t="s">
        <v>125</v>
      </c>
      <c r="K162" s="2" t="s">
        <v>167</v>
      </c>
      <c r="L162" s="2" t="s">
        <v>126</v>
      </c>
      <c r="M162" s="2"/>
      <c r="N162" s="2" t="s">
        <v>127</v>
      </c>
      <c r="O162" s="2" t="s">
        <v>128</v>
      </c>
      <c r="P162" s="2"/>
      <c r="Q162" s="2"/>
      <c r="R162" s="56"/>
      <c r="S162" s="59"/>
      <c r="T162" s="56">
        <v>123781590.03571428</v>
      </c>
      <c r="U162" s="56">
        <v>138635380.84</v>
      </c>
      <c r="V162" s="13" t="s">
        <v>129</v>
      </c>
      <c r="W162" s="13">
        <v>2017</v>
      </c>
      <c r="X162" s="101"/>
    </row>
    <row r="163" spans="1:24" s="41" customFormat="1" ht="63.75" x14ac:dyDescent="0.25">
      <c r="A163" s="1" t="s">
        <v>132</v>
      </c>
      <c r="B163" s="2" t="s">
        <v>122</v>
      </c>
      <c r="C163" s="2" t="s">
        <v>2</v>
      </c>
      <c r="D163" s="42" t="s">
        <v>123</v>
      </c>
      <c r="E163" s="42" t="s">
        <v>1724</v>
      </c>
      <c r="F163" s="42" t="s">
        <v>1726</v>
      </c>
      <c r="G163" s="2" t="s">
        <v>124</v>
      </c>
      <c r="H163" s="58">
        <v>90</v>
      </c>
      <c r="I163" s="2">
        <v>710000000</v>
      </c>
      <c r="J163" s="2" t="s">
        <v>125</v>
      </c>
      <c r="K163" s="2" t="s">
        <v>167</v>
      </c>
      <c r="L163" s="2" t="s">
        <v>126</v>
      </c>
      <c r="M163" s="2"/>
      <c r="N163" s="2" t="s">
        <v>127</v>
      </c>
      <c r="O163" s="2" t="s">
        <v>128</v>
      </c>
      <c r="P163" s="2"/>
      <c r="Q163" s="2"/>
      <c r="R163" s="56"/>
      <c r="S163" s="59"/>
      <c r="T163" s="56">
        <v>940240297.91071415</v>
      </c>
      <c r="U163" s="56">
        <v>1053069133.66</v>
      </c>
      <c r="V163" s="13" t="s">
        <v>129</v>
      </c>
      <c r="W163" s="13">
        <v>2017</v>
      </c>
      <c r="X163" s="101"/>
    </row>
    <row r="164" spans="1:24" s="41" customFormat="1" ht="63.75" x14ac:dyDescent="0.25">
      <c r="A164" s="1" t="s">
        <v>133</v>
      </c>
      <c r="B164" s="2" t="s">
        <v>122</v>
      </c>
      <c r="C164" s="2" t="s">
        <v>2</v>
      </c>
      <c r="D164" s="42" t="s">
        <v>123</v>
      </c>
      <c r="E164" s="42" t="s">
        <v>1724</v>
      </c>
      <c r="F164" s="42" t="s">
        <v>149</v>
      </c>
      <c r="G164" s="2" t="s">
        <v>124</v>
      </c>
      <c r="H164" s="58">
        <v>90</v>
      </c>
      <c r="I164" s="2">
        <v>710000000</v>
      </c>
      <c r="J164" s="2" t="s">
        <v>125</v>
      </c>
      <c r="K164" s="2" t="s">
        <v>167</v>
      </c>
      <c r="L164" s="2" t="s">
        <v>126</v>
      </c>
      <c r="M164" s="2"/>
      <c r="N164" s="2" t="s">
        <v>127</v>
      </c>
      <c r="O164" s="2" t="s">
        <v>128</v>
      </c>
      <c r="P164" s="2"/>
      <c r="Q164" s="2"/>
      <c r="R164" s="56"/>
      <c r="S164" s="59"/>
      <c r="T164" s="56">
        <v>0</v>
      </c>
      <c r="U164" s="56">
        <v>0</v>
      </c>
      <c r="V164" s="13" t="s">
        <v>129</v>
      </c>
      <c r="W164" s="13">
        <v>2017</v>
      </c>
      <c r="X164" s="101" t="s">
        <v>2593</v>
      </c>
    </row>
    <row r="165" spans="1:24" s="41" customFormat="1" ht="63.75" x14ac:dyDescent="0.25">
      <c r="A165" s="1" t="s">
        <v>2594</v>
      </c>
      <c r="B165" s="2" t="s">
        <v>122</v>
      </c>
      <c r="C165" s="2" t="s">
        <v>2</v>
      </c>
      <c r="D165" s="42" t="s">
        <v>123</v>
      </c>
      <c r="E165" s="42" t="s">
        <v>1724</v>
      </c>
      <c r="F165" s="42" t="s">
        <v>149</v>
      </c>
      <c r="G165" s="2" t="s">
        <v>124</v>
      </c>
      <c r="H165" s="58">
        <v>90</v>
      </c>
      <c r="I165" s="2">
        <v>710000000</v>
      </c>
      <c r="J165" s="2" t="s">
        <v>125</v>
      </c>
      <c r="K165" s="2" t="s">
        <v>167</v>
      </c>
      <c r="L165" s="2" t="s">
        <v>126</v>
      </c>
      <c r="M165" s="2"/>
      <c r="N165" s="2" t="s">
        <v>127</v>
      </c>
      <c r="O165" s="2" t="s">
        <v>128</v>
      </c>
      <c r="P165" s="2"/>
      <c r="Q165" s="2"/>
      <c r="R165" s="56"/>
      <c r="S165" s="59"/>
      <c r="T165" s="56">
        <v>690878676.78571427</v>
      </c>
      <c r="U165" s="56">
        <v>773784118</v>
      </c>
      <c r="V165" s="13" t="s">
        <v>129</v>
      </c>
      <c r="W165" s="13">
        <v>2017</v>
      </c>
      <c r="X165" s="101" t="s">
        <v>2583</v>
      </c>
    </row>
    <row r="166" spans="1:24" s="41" customFormat="1" ht="63.75" x14ac:dyDescent="0.25">
      <c r="A166" s="1" t="s">
        <v>134</v>
      </c>
      <c r="B166" s="2" t="s">
        <v>1290</v>
      </c>
      <c r="C166" s="2" t="s">
        <v>2</v>
      </c>
      <c r="D166" s="42" t="s">
        <v>123</v>
      </c>
      <c r="E166" s="42" t="s">
        <v>1724</v>
      </c>
      <c r="F166" s="42" t="s">
        <v>135</v>
      </c>
      <c r="G166" s="2" t="s">
        <v>124</v>
      </c>
      <c r="H166" s="58">
        <v>90</v>
      </c>
      <c r="I166" s="2">
        <v>710000000</v>
      </c>
      <c r="J166" s="2" t="s">
        <v>125</v>
      </c>
      <c r="K166" s="2" t="s">
        <v>167</v>
      </c>
      <c r="L166" s="2" t="s">
        <v>136</v>
      </c>
      <c r="M166" s="2"/>
      <c r="N166" s="2" t="s">
        <v>127</v>
      </c>
      <c r="O166" s="2" t="s">
        <v>128</v>
      </c>
      <c r="P166" s="2"/>
      <c r="Q166" s="2"/>
      <c r="R166" s="56"/>
      <c r="S166" s="59"/>
      <c r="T166" s="56">
        <v>0</v>
      </c>
      <c r="U166" s="56">
        <v>0</v>
      </c>
      <c r="V166" s="13" t="s">
        <v>129</v>
      </c>
      <c r="W166" s="13">
        <v>2017</v>
      </c>
      <c r="X166" s="101" t="s">
        <v>3089</v>
      </c>
    </row>
    <row r="167" spans="1:24" s="41" customFormat="1" ht="63.75" x14ac:dyDescent="0.25">
      <c r="A167" s="1" t="s">
        <v>3090</v>
      </c>
      <c r="B167" s="2" t="s">
        <v>1290</v>
      </c>
      <c r="C167" s="2" t="s">
        <v>2</v>
      </c>
      <c r="D167" s="42" t="s">
        <v>123</v>
      </c>
      <c r="E167" s="42" t="s">
        <v>1724</v>
      </c>
      <c r="F167" s="42" t="s">
        <v>135</v>
      </c>
      <c r="G167" s="2" t="s">
        <v>124</v>
      </c>
      <c r="H167" s="58">
        <v>90</v>
      </c>
      <c r="I167" s="2">
        <v>710000000</v>
      </c>
      <c r="J167" s="2" t="s">
        <v>125</v>
      </c>
      <c r="K167" s="2" t="s">
        <v>167</v>
      </c>
      <c r="L167" s="2" t="s">
        <v>136</v>
      </c>
      <c r="M167" s="2"/>
      <c r="N167" s="2" t="s">
        <v>127</v>
      </c>
      <c r="O167" s="2" t="s">
        <v>128</v>
      </c>
      <c r="P167" s="2"/>
      <c r="Q167" s="2"/>
      <c r="R167" s="56"/>
      <c r="S167" s="59"/>
      <c r="T167" s="56">
        <v>917624861.99107134</v>
      </c>
      <c r="U167" s="56">
        <v>1027739845.4299999</v>
      </c>
      <c r="V167" s="13" t="s">
        <v>129</v>
      </c>
      <c r="W167" s="13">
        <v>2017</v>
      </c>
      <c r="X167" s="101" t="s">
        <v>3088</v>
      </c>
    </row>
    <row r="168" spans="1:24" s="41" customFormat="1" ht="63.75" x14ac:dyDescent="0.25">
      <c r="A168" s="1" t="s">
        <v>137</v>
      </c>
      <c r="B168" s="2" t="s">
        <v>122</v>
      </c>
      <c r="C168" s="2" t="s">
        <v>2</v>
      </c>
      <c r="D168" s="42" t="s">
        <v>123</v>
      </c>
      <c r="E168" s="42" t="s">
        <v>1724</v>
      </c>
      <c r="F168" s="42" t="s">
        <v>1727</v>
      </c>
      <c r="G168" s="2" t="s">
        <v>124</v>
      </c>
      <c r="H168" s="58">
        <v>90</v>
      </c>
      <c r="I168" s="2">
        <v>710000000</v>
      </c>
      <c r="J168" s="2" t="s">
        <v>125</v>
      </c>
      <c r="K168" s="2" t="s">
        <v>167</v>
      </c>
      <c r="L168" s="2" t="s">
        <v>136</v>
      </c>
      <c r="M168" s="2"/>
      <c r="N168" s="2" t="s">
        <v>127</v>
      </c>
      <c r="O168" s="2" t="s">
        <v>128</v>
      </c>
      <c r="P168" s="2"/>
      <c r="Q168" s="2"/>
      <c r="R168" s="56"/>
      <c r="S168" s="59"/>
      <c r="T168" s="56">
        <v>147603800</v>
      </c>
      <c r="U168" s="56">
        <v>165316256</v>
      </c>
      <c r="V168" s="13" t="s">
        <v>129</v>
      </c>
      <c r="W168" s="13">
        <v>2017</v>
      </c>
      <c r="X168" s="101"/>
    </row>
    <row r="169" spans="1:24" s="41" customFormat="1" ht="63.75" x14ac:dyDescent="0.25">
      <c r="A169" s="1" t="s">
        <v>138</v>
      </c>
      <c r="B169" s="2" t="s">
        <v>122</v>
      </c>
      <c r="C169" s="2" t="s">
        <v>2</v>
      </c>
      <c r="D169" s="42" t="s">
        <v>123</v>
      </c>
      <c r="E169" s="42" t="s">
        <v>1724</v>
      </c>
      <c r="F169" s="42" t="s">
        <v>139</v>
      </c>
      <c r="G169" s="2" t="s">
        <v>124</v>
      </c>
      <c r="H169" s="58">
        <v>90</v>
      </c>
      <c r="I169" s="2">
        <v>710000000</v>
      </c>
      <c r="J169" s="2" t="s">
        <v>125</v>
      </c>
      <c r="K169" s="2" t="s">
        <v>167</v>
      </c>
      <c r="L169" s="2" t="s">
        <v>136</v>
      </c>
      <c r="M169" s="2"/>
      <c r="N169" s="2" t="s">
        <v>140</v>
      </c>
      <c r="O169" s="2" t="s">
        <v>128</v>
      </c>
      <c r="P169" s="2"/>
      <c r="Q169" s="2"/>
      <c r="R169" s="56"/>
      <c r="S169" s="59"/>
      <c r="T169" s="56">
        <v>805280630.83928561</v>
      </c>
      <c r="U169" s="56">
        <v>901914306.53999996</v>
      </c>
      <c r="V169" s="13" t="s">
        <v>129</v>
      </c>
      <c r="W169" s="13">
        <v>2017</v>
      </c>
      <c r="X169" s="101"/>
    </row>
    <row r="170" spans="1:24" s="41" customFormat="1" ht="63.75" x14ac:dyDescent="0.25">
      <c r="A170" s="1" t="s">
        <v>141</v>
      </c>
      <c r="B170" s="2" t="s">
        <v>122</v>
      </c>
      <c r="C170" s="2" t="s">
        <v>2</v>
      </c>
      <c r="D170" s="42" t="s">
        <v>123</v>
      </c>
      <c r="E170" s="42" t="s">
        <v>1724</v>
      </c>
      <c r="F170" s="42" t="s">
        <v>142</v>
      </c>
      <c r="G170" s="2" t="s">
        <v>124</v>
      </c>
      <c r="H170" s="58">
        <v>90</v>
      </c>
      <c r="I170" s="2">
        <v>710000000</v>
      </c>
      <c r="J170" s="2" t="s">
        <v>125</v>
      </c>
      <c r="K170" s="2" t="s">
        <v>167</v>
      </c>
      <c r="L170" s="2" t="s">
        <v>143</v>
      </c>
      <c r="M170" s="2"/>
      <c r="N170" s="2" t="s">
        <v>127</v>
      </c>
      <c r="O170" s="2" t="s">
        <v>128</v>
      </c>
      <c r="P170" s="2"/>
      <c r="Q170" s="2"/>
      <c r="R170" s="56"/>
      <c r="S170" s="59"/>
      <c r="T170" s="56">
        <v>1165726678.3035715</v>
      </c>
      <c r="U170" s="56">
        <v>1305613879.7</v>
      </c>
      <c r="V170" s="13" t="s">
        <v>129</v>
      </c>
      <c r="W170" s="13">
        <v>2017</v>
      </c>
      <c r="X170" s="101"/>
    </row>
    <row r="171" spans="1:24" s="41" customFormat="1" ht="63.75" x14ac:dyDescent="0.25">
      <c r="A171" s="1" t="s">
        <v>144</v>
      </c>
      <c r="B171" s="2" t="s">
        <v>122</v>
      </c>
      <c r="C171" s="2" t="s">
        <v>29</v>
      </c>
      <c r="D171" s="42" t="s">
        <v>1728</v>
      </c>
      <c r="E171" s="42" t="s">
        <v>1729</v>
      </c>
      <c r="F171" s="42" t="s">
        <v>1725</v>
      </c>
      <c r="G171" s="2" t="s">
        <v>124</v>
      </c>
      <c r="H171" s="58">
        <v>90</v>
      </c>
      <c r="I171" s="2">
        <v>710000000</v>
      </c>
      <c r="J171" s="2" t="s">
        <v>125</v>
      </c>
      <c r="K171" s="2" t="s">
        <v>167</v>
      </c>
      <c r="L171" s="2" t="s">
        <v>126</v>
      </c>
      <c r="M171" s="2"/>
      <c r="N171" s="2" t="s">
        <v>127</v>
      </c>
      <c r="O171" s="2" t="s">
        <v>145</v>
      </c>
      <c r="P171" s="2"/>
      <c r="Q171" s="2"/>
      <c r="R171" s="56"/>
      <c r="S171" s="59"/>
      <c r="T171" s="56">
        <v>9845368012.3660717</v>
      </c>
      <c r="U171" s="56">
        <v>11026812173.85</v>
      </c>
      <c r="V171" s="13" t="s">
        <v>129</v>
      </c>
      <c r="W171" s="13">
        <v>2017</v>
      </c>
      <c r="X171" s="101"/>
    </row>
    <row r="172" spans="1:24" s="41" customFormat="1" ht="63.75" x14ac:dyDescent="0.25">
      <c r="A172" s="1" t="s">
        <v>146</v>
      </c>
      <c r="B172" s="2" t="s">
        <v>122</v>
      </c>
      <c r="C172" s="2" t="s">
        <v>29</v>
      </c>
      <c r="D172" s="42" t="s">
        <v>1728</v>
      </c>
      <c r="E172" s="42" t="s">
        <v>1729</v>
      </c>
      <c r="F172" s="42" t="s">
        <v>131</v>
      </c>
      <c r="G172" s="2" t="s">
        <v>124</v>
      </c>
      <c r="H172" s="58">
        <v>90</v>
      </c>
      <c r="I172" s="2">
        <v>710000000</v>
      </c>
      <c r="J172" s="2" t="s">
        <v>125</v>
      </c>
      <c r="K172" s="2" t="s">
        <v>167</v>
      </c>
      <c r="L172" s="2" t="s">
        <v>126</v>
      </c>
      <c r="M172" s="2"/>
      <c r="N172" s="2" t="s">
        <v>127</v>
      </c>
      <c r="O172" s="2" t="s">
        <v>145</v>
      </c>
      <c r="P172" s="2"/>
      <c r="Q172" s="2"/>
      <c r="R172" s="56"/>
      <c r="S172" s="59"/>
      <c r="T172" s="56">
        <v>1173224883.4557974</v>
      </c>
      <c r="U172" s="56">
        <v>1314011869.4704933</v>
      </c>
      <c r="V172" s="13" t="s">
        <v>129</v>
      </c>
      <c r="W172" s="13">
        <v>2017</v>
      </c>
      <c r="X172" s="101"/>
    </row>
    <row r="173" spans="1:24" s="130" customFormat="1" ht="43.5" customHeight="1" x14ac:dyDescent="0.2">
      <c r="A173" s="1" t="s">
        <v>147</v>
      </c>
      <c r="B173" s="2" t="s">
        <v>122</v>
      </c>
      <c r="C173" s="2" t="s">
        <v>29</v>
      </c>
      <c r="D173" s="42" t="s">
        <v>1728</v>
      </c>
      <c r="E173" s="42" t="s">
        <v>1729</v>
      </c>
      <c r="F173" s="42" t="s">
        <v>1726</v>
      </c>
      <c r="G173" s="2" t="s">
        <v>124</v>
      </c>
      <c r="H173" s="58">
        <v>90</v>
      </c>
      <c r="I173" s="2">
        <v>710000000</v>
      </c>
      <c r="J173" s="2" t="s">
        <v>125</v>
      </c>
      <c r="K173" s="2" t="s">
        <v>167</v>
      </c>
      <c r="L173" s="2" t="s">
        <v>126</v>
      </c>
      <c r="M173" s="2"/>
      <c r="N173" s="2" t="s">
        <v>127</v>
      </c>
      <c r="O173" s="2" t="s">
        <v>145</v>
      </c>
      <c r="P173" s="2"/>
      <c r="Q173" s="2"/>
      <c r="R173" s="56"/>
      <c r="S173" s="59"/>
      <c r="T173" s="56">
        <v>0</v>
      </c>
      <c r="U173" s="56">
        <v>0</v>
      </c>
      <c r="V173" s="13" t="s">
        <v>129</v>
      </c>
      <c r="W173" s="13">
        <v>2017</v>
      </c>
      <c r="X173" s="111" t="s">
        <v>3904</v>
      </c>
    </row>
    <row r="174" spans="1:24" s="130" customFormat="1" ht="43.5" customHeight="1" x14ac:dyDescent="0.2">
      <c r="A174" s="1" t="s">
        <v>3905</v>
      </c>
      <c r="B174" s="2" t="s">
        <v>122</v>
      </c>
      <c r="C174" s="2" t="s">
        <v>29</v>
      </c>
      <c r="D174" s="42" t="s">
        <v>1728</v>
      </c>
      <c r="E174" s="42" t="s">
        <v>1729</v>
      </c>
      <c r="F174" s="42" t="s">
        <v>1726</v>
      </c>
      <c r="G174" s="2" t="s">
        <v>124</v>
      </c>
      <c r="H174" s="58">
        <v>90</v>
      </c>
      <c r="I174" s="2">
        <v>710000000</v>
      </c>
      <c r="J174" s="2" t="s">
        <v>125</v>
      </c>
      <c r="K174" s="2" t="s">
        <v>167</v>
      </c>
      <c r="L174" s="2" t="s">
        <v>126</v>
      </c>
      <c r="M174" s="2"/>
      <c r="N174" s="2" t="s">
        <v>127</v>
      </c>
      <c r="O174" s="2" t="s">
        <v>145</v>
      </c>
      <c r="P174" s="2"/>
      <c r="Q174" s="2"/>
      <c r="R174" s="56"/>
      <c r="S174" s="59"/>
      <c r="T174" s="56">
        <v>4670328159.8571424</v>
      </c>
      <c r="U174" s="56">
        <v>5230767539.04</v>
      </c>
      <c r="V174" s="13" t="s">
        <v>129</v>
      </c>
      <c r="W174" s="13">
        <v>2017</v>
      </c>
      <c r="X174" s="101" t="s">
        <v>3741</v>
      </c>
    </row>
    <row r="175" spans="1:24" s="41" customFormat="1" ht="63.75" x14ac:dyDescent="0.25">
      <c r="A175" s="1" t="s">
        <v>148</v>
      </c>
      <c r="B175" s="2" t="s">
        <v>122</v>
      </c>
      <c r="C175" s="2" t="s">
        <v>61</v>
      </c>
      <c r="D175" s="42" t="s">
        <v>1728</v>
      </c>
      <c r="E175" s="42" t="s">
        <v>1729</v>
      </c>
      <c r="F175" s="42" t="s">
        <v>149</v>
      </c>
      <c r="G175" s="2" t="s">
        <v>124</v>
      </c>
      <c r="H175" s="58">
        <v>90</v>
      </c>
      <c r="I175" s="2">
        <v>710000000</v>
      </c>
      <c r="J175" s="2" t="s">
        <v>125</v>
      </c>
      <c r="K175" s="2" t="s">
        <v>167</v>
      </c>
      <c r="L175" s="2" t="s">
        <v>126</v>
      </c>
      <c r="M175" s="2"/>
      <c r="N175" s="2" t="s">
        <v>127</v>
      </c>
      <c r="O175" s="2" t="s">
        <v>145</v>
      </c>
      <c r="P175" s="2"/>
      <c r="Q175" s="2"/>
      <c r="R175" s="56"/>
      <c r="S175" s="59"/>
      <c r="T175" s="56">
        <v>472361370.85227972</v>
      </c>
      <c r="U175" s="56">
        <v>529044735.35455334</v>
      </c>
      <c r="V175" s="13" t="s">
        <v>129</v>
      </c>
      <c r="W175" s="13">
        <v>2017</v>
      </c>
      <c r="X175" s="101"/>
    </row>
    <row r="176" spans="1:24" s="41" customFormat="1" ht="63.75" x14ac:dyDescent="0.25">
      <c r="A176" s="1" t="s">
        <v>150</v>
      </c>
      <c r="B176" s="2" t="s">
        <v>122</v>
      </c>
      <c r="C176" s="2" t="s">
        <v>29</v>
      </c>
      <c r="D176" s="42" t="s">
        <v>1728</v>
      </c>
      <c r="E176" s="42" t="s">
        <v>1729</v>
      </c>
      <c r="F176" s="42" t="s">
        <v>135</v>
      </c>
      <c r="G176" s="2" t="s">
        <v>124</v>
      </c>
      <c r="H176" s="58">
        <v>90</v>
      </c>
      <c r="I176" s="2">
        <v>710000000</v>
      </c>
      <c r="J176" s="2" t="s">
        <v>125</v>
      </c>
      <c r="K176" s="2" t="s">
        <v>167</v>
      </c>
      <c r="L176" s="2" t="s">
        <v>136</v>
      </c>
      <c r="M176" s="2"/>
      <c r="N176" s="2" t="s">
        <v>127</v>
      </c>
      <c r="O176" s="2" t="s">
        <v>145</v>
      </c>
      <c r="P176" s="2"/>
      <c r="Q176" s="2"/>
      <c r="R176" s="56"/>
      <c r="S176" s="59"/>
      <c r="T176" s="56">
        <v>3791700882.7053571</v>
      </c>
      <c r="U176" s="56">
        <v>4246704988.6300001</v>
      </c>
      <c r="V176" s="13" t="s">
        <v>129</v>
      </c>
      <c r="W176" s="13">
        <v>2017</v>
      </c>
      <c r="X176" s="101"/>
    </row>
    <row r="177" spans="1:24" s="41" customFormat="1" ht="63.75" x14ac:dyDescent="0.25">
      <c r="A177" s="1" t="s">
        <v>151</v>
      </c>
      <c r="B177" s="2" t="s">
        <v>122</v>
      </c>
      <c r="C177" s="2" t="s">
        <v>29</v>
      </c>
      <c r="D177" s="42" t="s">
        <v>1728</v>
      </c>
      <c r="E177" s="42" t="s">
        <v>1729</v>
      </c>
      <c r="F177" s="42" t="s">
        <v>1727</v>
      </c>
      <c r="G177" s="2" t="s">
        <v>124</v>
      </c>
      <c r="H177" s="58">
        <v>90</v>
      </c>
      <c r="I177" s="2">
        <v>710000000</v>
      </c>
      <c r="J177" s="2" t="s">
        <v>125</v>
      </c>
      <c r="K177" s="2" t="s">
        <v>167</v>
      </c>
      <c r="L177" s="2" t="s">
        <v>136</v>
      </c>
      <c r="M177" s="2"/>
      <c r="N177" s="2" t="s">
        <v>127</v>
      </c>
      <c r="O177" s="2" t="s">
        <v>145</v>
      </c>
      <c r="P177" s="2"/>
      <c r="Q177" s="2"/>
      <c r="R177" s="56"/>
      <c r="S177" s="59"/>
      <c r="T177" s="56">
        <v>1277154258.2142856</v>
      </c>
      <c r="U177" s="56">
        <v>1430412769.2</v>
      </c>
      <c r="V177" s="13" t="s">
        <v>129</v>
      </c>
      <c r="W177" s="13">
        <v>2017</v>
      </c>
      <c r="X177" s="101"/>
    </row>
    <row r="178" spans="1:24" s="130" customFormat="1" ht="43.5" customHeight="1" x14ac:dyDescent="0.2">
      <c r="A178" s="1" t="s">
        <v>152</v>
      </c>
      <c r="B178" s="2" t="s">
        <v>122</v>
      </c>
      <c r="C178" s="2" t="s">
        <v>29</v>
      </c>
      <c r="D178" s="42" t="s">
        <v>1728</v>
      </c>
      <c r="E178" s="42" t="s">
        <v>1729</v>
      </c>
      <c r="F178" s="42" t="s">
        <v>139</v>
      </c>
      <c r="G178" s="2" t="s">
        <v>124</v>
      </c>
      <c r="H178" s="58">
        <v>90</v>
      </c>
      <c r="I178" s="2">
        <v>710000000</v>
      </c>
      <c r="J178" s="2" t="s">
        <v>125</v>
      </c>
      <c r="K178" s="2" t="s">
        <v>167</v>
      </c>
      <c r="L178" s="2" t="s">
        <v>136</v>
      </c>
      <c r="M178" s="2"/>
      <c r="N178" s="2" t="s">
        <v>127</v>
      </c>
      <c r="O178" s="2" t="s">
        <v>145</v>
      </c>
      <c r="P178" s="2"/>
      <c r="Q178" s="2"/>
      <c r="R178" s="56"/>
      <c r="S178" s="59"/>
      <c r="T178" s="56">
        <v>0</v>
      </c>
      <c r="U178" s="56">
        <v>0</v>
      </c>
      <c r="V178" s="13" t="s">
        <v>129</v>
      </c>
      <c r="W178" s="13">
        <v>2017</v>
      </c>
      <c r="X178" s="111" t="s">
        <v>3904</v>
      </c>
    </row>
    <row r="179" spans="1:24" s="130" customFormat="1" ht="43.5" customHeight="1" x14ac:dyDescent="0.2">
      <c r="A179" s="1" t="s">
        <v>3906</v>
      </c>
      <c r="B179" s="2" t="s">
        <v>122</v>
      </c>
      <c r="C179" s="2" t="s">
        <v>29</v>
      </c>
      <c r="D179" s="42" t="s">
        <v>1728</v>
      </c>
      <c r="E179" s="42" t="s">
        <v>1729</v>
      </c>
      <c r="F179" s="42" t="s">
        <v>139</v>
      </c>
      <c r="G179" s="2" t="s">
        <v>124</v>
      </c>
      <c r="H179" s="58">
        <v>90</v>
      </c>
      <c r="I179" s="2">
        <v>710000000</v>
      </c>
      <c r="J179" s="2" t="s">
        <v>125</v>
      </c>
      <c r="K179" s="2" t="s">
        <v>167</v>
      </c>
      <c r="L179" s="2" t="s">
        <v>136</v>
      </c>
      <c r="M179" s="2"/>
      <c r="N179" s="2" t="s">
        <v>127</v>
      </c>
      <c r="O179" s="2" t="s">
        <v>145</v>
      </c>
      <c r="P179" s="2"/>
      <c r="Q179" s="2"/>
      <c r="R179" s="56"/>
      <c r="S179" s="59"/>
      <c r="T179" s="56">
        <v>1138932804.7499998</v>
      </c>
      <c r="U179" s="56">
        <v>1275604741.3199999</v>
      </c>
      <c r="V179" s="13" t="s">
        <v>129</v>
      </c>
      <c r="W179" s="13">
        <v>2017</v>
      </c>
      <c r="X179" s="101" t="s">
        <v>3741</v>
      </c>
    </row>
    <row r="180" spans="1:24" s="41" customFormat="1" ht="63.75" x14ac:dyDescent="0.25">
      <c r="A180" s="1" t="s">
        <v>153</v>
      </c>
      <c r="B180" s="2" t="s">
        <v>122</v>
      </c>
      <c r="C180" s="2" t="s">
        <v>29</v>
      </c>
      <c r="D180" s="42" t="s">
        <v>1728</v>
      </c>
      <c r="E180" s="42" t="s">
        <v>1729</v>
      </c>
      <c r="F180" s="42" t="s">
        <v>142</v>
      </c>
      <c r="G180" s="2" t="s">
        <v>124</v>
      </c>
      <c r="H180" s="58">
        <v>90</v>
      </c>
      <c r="I180" s="2">
        <v>710000000</v>
      </c>
      <c r="J180" s="2" t="s">
        <v>125</v>
      </c>
      <c r="K180" s="2" t="s">
        <v>167</v>
      </c>
      <c r="L180" s="2" t="s">
        <v>143</v>
      </c>
      <c r="M180" s="2"/>
      <c r="N180" s="2" t="s">
        <v>127</v>
      </c>
      <c r="O180" s="2" t="s">
        <v>145</v>
      </c>
      <c r="P180" s="2"/>
      <c r="Q180" s="2"/>
      <c r="R180" s="56"/>
      <c r="S180" s="59"/>
      <c r="T180" s="56">
        <v>6075984695.7053566</v>
      </c>
      <c r="U180" s="56">
        <v>6805102859.1899996</v>
      </c>
      <c r="V180" s="13" t="s">
        <v>129</v>
      </c>
      <c r="W180" s="13">
        <v>2017</v>
      </c>
      <c r="X180" s="101"/>
    </row>
    <row r="181" spans="1:24" s="41" customFormat="1" ht="63.75" x14ac:dyDescent="0.25">
      <c r="A181" s="1" t="s">
        <v>154</v>
      </c>
      <c r="B181" s="2" t="s">
        <v>122</v>
      </c>
      <c r="C181" s="2" t="s">
        <v>41</v>
      </c>
      <c r="D181" s="42" t="s">
        <v>950</v>
      </c>
      <c r="E181" s="42" t="s">
        <v>950</v>
      </c>
      <c r="F181" s="42" t="s">
        <v>1730</v>
      </c>
      <c r="G181" s="2" t="s">
        <v>124</v>
      </c>
      <c r="H181" s="58">
        <v>90</v>
      </c>
      <c r="I181" s="2">
        <v>710000000</v>
      </c>
      <c r="J181" s="2" t="s">
        <v>125</v>
      </c>
      <c r="K181" s="2" t="s">
        <v>167</v>
      </c>
      <c r="L181" s="2" t="s">
        <v>126</v>
      </c>
      <c r="M181" s="2"/>
      <c r="N181" s="2" t="s">
        <v>127</v>
      </c>
      <c r="O181" s="2" t="s">
        <v>128</v>
      </c>
      <c r="P181" s="2"/>
      <c r="Q181" s="2"/>
      <c r="R181" s="56"/>
      <c r="S181" s="59"/>
      <c r="T181" s="56">
        <v>3882752858.1964283</v>
      </c>
      <c r="U181" s="56">
        <v>4348683201.1800003</v>
      </c>
      <c r="V181" s="13" t="s">
        <v>129</v>
      </c>
      <c r="W181" s="13">
        <v>2017</v>
      </c>
      <c r="X181" s="101"/>
    </row>
    <row r="182" spans="1:24" s="130" customFormat="1" ht="67.5" customHeight="1" x14ac:dyDescent="0.2">
      <c r="A182" s="1" t="s">
        <v>155</v>
      </c>
      <c r="B182" s="2" t="s">
        <v>122</v>
      </c>
      <c r="C182" s="2" t="s">
        <v>41</v>
      </c>
      <c r="D182" s="42" t="s">
        <v>950</v>
      </c>
      <c r="E182" s="42" t="s">
        <v>950</v>
      </c>
      <c r="F182" s="42" t="s">
        <v>1731</v>
      </c>
      <c r="G182" s="2" t="s">
        <v>124</v>
      </c>
      <c r="H182" s="58">
        <v>90</v>
      </c>
      <c r="I182" s="2">
        <v>710000000</v>
      </c>
      <c r="J182" s="2" t="s">
        <v>125</v>
      </c>
      <c r="K182" s="2" t="s">
        <v>167</v>
      </c>
      <c r="L182" s="2" t="s">
        <v>126</v>
      </c>
      <c r="M182" s="2"/>
      <c r="N182" s="2" t="s">
        <v>127</v>
      </c>
      <c r="O182" s="2" t="s">
        <v>128</v>
      </c>
      <c r="P182" s="2"/>
      <c r="Q182" s="2"/>
      <c r="R182" s="56"/>
      <c r="S182" s="59"/>
      <c r="T182" s="56">
        <v>0</v>
      </c>
      <c r="U182" s="56">
        <v>0</v>
      </c>
      <c r="V182" s="13" t="s">
        <v>129</v>
      </c>
      <c r="W182" s="13">
        <v>2017</v>
      </c>
      <c r="X182" s="91" t="s">
        <v>3825</v>
      </c>
    </row>
    <row r="183" spans="1:24" s="130" customFormat="1" ht="67.5" customHeight="1" x14ac:dyDescent="0.2">
      <c r="A183" s="1" t="s">
        <v>3909</v>
      </c>
      <c r="B183" s="2" t="s">
        <v>122</v>
      </c>
      <c r="C183" s="2" t="s">
        <v>41</v>
      </c>
      <c r="D183" s="42" t="s">
        <v>950</v>
      </c>
      <c r="E183" s="42" t="s">
        <v>950</v>
      </c>
      <c r="F183" s="42" t="s">
        <v>1731</v>
      </c>
      <c r="G183" s="2" t="s">
        <v>124</v>
      </c>
      <c r="H183" s="58">
        <v>90</v>
      </c>
      <c r="I183" s="2">
        <v>710000000</v>
      </c>
      <c r="J183" s="2" t="s">
        <v>125</v>
      </c>
      <c r="K183" s="2" t="s">
        <v>167</v>
      </c>
      <c r="L183" s="2" t="s">
        <v>126</v>
      </c>
      <c r="M183" s="2"/>
      <c r="N183" s="2" t="s">
        <v>127</v>
      </c>
      <c r="O183" s="2" t="s">
        <v>128</v>
      </c>
      <c r="P183" s="2"/>
      <c r="Q183" s="2"/>
      <c r="R183" s="56"/>
      <c r="S183" s="59"/>
      <c r="T183" s="56">
        <v>1146643670.3351357</v>
      </c>
      <c r="U183" s="56">
        <v>1284240910.775352</v>
      </c>
      <c r="V183" s="13" t="s">
        <v>129</v>
      </c>
      <c r="W183" s="13">
        <v>2017</v>
      </c>
      <c r="X183" s="101" t="s">
        <v>3741</v>
      </c>
    </row>
    <row r="184" spans="1:24" s="41" customFormat="1" ht="63.75" x14ac:dyDescent="0.25">
      <c r="A184" s="1" t="s">
        <v>156</v>
      </c>
      <c r="B184" s="2" t="s">
        <v>122</v>
      </c>
      <c r="C184" s="2" t="s">
        <v>41</v>
      </c>
      <c r="D184" s="42" t="s">
        <v>950</v>
      </c>
      <c r="E184" s="42" t="s">
        <v>950</v>
      </c>
      <c r="F184" s="42" t="s">
        <v>1732</v>
      </c>
      <c r="G184" s="2" t="s">
        <v>124</v>
      </c>
      <c r="H184" s="58">
        <v>90</v>
      </c>
      <c r="I184" s="2">
        <v>710000000</v>
      </c>
      <c r="J184" s="2" t="s">
        <v>125</v>
      </c>
      <c r="K184" s="2" t="s">
        <v>167</v>
      </c>
      <c r="L184" s="2" t="s">
        <v>126</v>
      </c>
      <c r="M184" s="2"/>
      <c r="N184" s="2" t="s">
        <v>127</v>
      </c>
      <c r="O184" s="2" t="s">
        <v>128</v>
      </c>
      <c r="P184" s="2"/>
      <c r="Q184" s="2"/>
      <c r="R184" s="56"/>
      <c r="S184" s="59"/>
      <c r="T184" s="56">
        <v>558709252.75468159</v>
      </c>
      <c r="U184" s="56">
        <v>625754363.08524346</v>
      </c>
      <c r="V184" s="13" t="s">
        <v>129</v>
      </c>
      <c r="W184" s="13">
        <v>2017</v>
      </c>
      <c r="X184" s="101"/>
    </row>
    <row r="185" spans="1:24" s="41" customFormat="1" ht="63.75" x14ac:dyDescent="0.25">
      <c r="A185" s="1" t="s">
        <v>157</v>
      </c>
      <c r="B185" s="2" t="s">
        <v>122</v>
      </c>
      <c r="C185" s="2" t="s">
        <v>41</v>
      </c>
      <c r="D185" s="42" t="s">
        <v>950</v>
      </c>
      <c r="E185" s="42" t="s">
        <v>950</v>
      </c>
      <c r="F185" s="42" t="s">
        <v>1733</v>
      </c>
      <c r="G185" s="2" t="s">
        <v>124</v>
      </c>
      <c r="H185" s="58">
        <v>90</v>
      </c>
      <c r="I185" s="2">
        <v>710000000</v>
      </c>
      <c r="J185" s="2" t="s">
        <v>125</v>
      </c>
      <c r="K185" s="2" t="s">
        <v>167</v>
      </c>
      <c r="L185" s="2" t="s">
        <v>126</v>
      </c>
      <c r="M185" s="2"/>
      <c r="N185" s="2" t="s">
        <v>127</v>
      </c>
      <c r="O185" s="2" t="s">
        <v>128</v>
      </c>
      <c r="P185" s="2"/>
      <c r="Q185" s="2"/>
      <c r="R185" s="56"/>
      <c r="S185" s="59"/>
      <c r="T185" s="56">
        <v>178825610.35669765</v>
      </c>
      <c r="U185" s="56">
        <v>200284683.5995014</v>
      </c>
      <c r="V185" s="13" t="s">
        <v>129</v>
      </c>
      <c r="W185" s="13">
        <v>2017</v>
      </c>
      <c r="X185" s="101"/>
    </row>
    <row r="186" spans="1:24" s="41" customFormat="1" ht="63.75" x14ac:dyDescent="0.25">
      <c r="A186" s="1" t="s">
        <v>158</v>
      </c>
      <c r="B186" s="2" t="s">
        <v>122</v>
      </c>
      <c r="C186" s="2" t="s">
        <v>41</v>
      </c>
      <c r="D186" s="42" t="s">
        <v>950</v>
      </c>
      <c r="E186" s="42" t="s">
        <v>950</v>
      </c>
      <c r="F186" s="42" t="s">
        <v>1734</v>
      </c>
      <c r="G186" s="2" t="s">
        <v>124</v>
      </c>
      <c r="H186" s="58">
        <v>90</v>
      </c>
      <c r="I186" s="2">
        <v>710000000</v>
      </c>
      <c r="J186" s="2" t="s">
        <v>125</v>
      </c>
      <c r="K186" s="2" t="s">
        <v>167</v>
      </c>
      <c r="L186" s="2" t="s">
        <v>136</v>
      </c>
      <c r="M186" s="2"/>
      <c r="N186" s="2" t="s">
        <v>127</v>
      </c>
      <c r="O186" s="2" t="s">
        <v>128</v>
      </c>
      <c r="P186" s="2"/>
      <c r="Q186" s="2"/>
      <c r="R186" s="56"/>
      <c r="S186" s="59"/>
      <c r="T186" s="56">
        <v>833353916.07142854</v>
      </c>
      <c r="U186" s="56">
        <v>933356386</v>
      </c>
      <c r="V186" s="13" t="s">
        <v>129</v>
      </c>
      <c r="W186" s="13">
        <v>2017</v>
      </c>
      <c r="X186" s="101"/>
    </row>
    <row r="187" spans="1:24" s="41" customFormat="1" ht="63.75" x14ac:dyDescent="0.25">
      <c r="A187" s="1" t="s">
        <v>159</v>
      </c>
      <c r="B187" s="2" t="s">
        <v>122</v>
      </c>
      <c r="C187" s="2" t="s">
        <v>41</v>
      </c>
      <c r="D187" s="42" t="s">
        <v>950</v>
      </c>
      <c r="E187" s="42" t="s">
        <v>950</v>
      </c>
      <c r="F187" s="42" t="s">
        <v>1735</v>
      </c>
      <c r="G187" s="2" t="s">
        <v>124</v>
      </c>
      <c r="H187" s="58">
        <v>90</v>
      </c>
      <c r="I187" s="2">
        <v>710000000</v>
      </c>
      <c r="J187" s="2" t="s">
        <v>125</v>
      </c>
      <c r="K187" s="2" t="s">
        <v>167</v>
      </c>
      <c r="L187" s="2" t="s">
        <v>136</v>
      </c>
      <c r="M187" s="2"/>
      <c r="N187" s="2" t="s">
        <v>127</v>
      </c>
      <c r="O187" s="2" t="s">
        <v>128</v>
      </c>
      <c r="P187" s="2"/>
      <c r="Q187" s="2"/>
      <c r="R187" s="56"/>
      <c r="S187" s="59"/>
      <c r="T187" s="56">
        <v>296605269.64285713</v>
      </c>
      <c r="U187" s="56">
        <v>332197902</v>
      </c>
      <c r="V187" s="13" t="s">
        <v>129</v>
      </c>
      <c r="W187" s="13">
        <v>2017</v>
      </c>
      <c r="X187" s="101"/>
    </row>
    <row r="188" spans="1:24" s="130" customFormat="1" ht="43.5" customHeight="1" x14ac:dyDescent="0.2">
      <c r="A188" s="1" t="s">
        <v>160</v>
      </c>
      <c r="B188" s="2" t="s">
        <v>122</v>
      </c>
      <c r="C188" s="2" t="s">
        <v>41</v>
      </c>
      <c r="D188" s="42" t="s">
        <v>950</v>
      </c>
      <c r="E188" s="42" t="s">
        <v>950</v>
      </c>
      <c r="F188" s="42" t="s">
        <v>1736</v>
      </c>
      <c r="G188" s="2" t="s">
        <v>124</v>
      </c>
      <c r="H188" s="58">
        <v>90</v>
      </c>
      <c r="I188" s="2">
        <v>710000000</v>
      </c>
      <c r="J188" s="2" t="s">
        <v>125</v>
      </c>
      <c r="K188" s="2" t="s">
        <v>167</v>
      </c>
      <c r="L188" s="2" t="s">
        <v>136</v>
      </c>
      <c r="M188" s="2"/>
      <c r="N188" s="2" t="s">
        <v>127</v>
      </c>
      <c r="O188" s="2" t="s">
        <v>128</v>
      </c>
      <c r="P188" s="2"/>
      <c r="Q188" s="2"/>
      <c r="R188" s="56"/>
      <c r="S188" s="59"/>
      <c r="T188" s="56">
        <v>0</v>
      </c>
      <c r="U188" s="56">
        <v>0</v>
      </c>
      <c r="V188" s="13" t="s">
        <v>129</v>
      </c>
      <c r="W188" s="13">
        <v>2017</v>
      </c>
      <c r="X188" s="111" t="s">
        <v>3904</v>
      </c>
    </row>
    <row r="189" spans="1:24" s="130" customFormat="1" ht="43.5" customHeight="1" x14ac:dyDescent="0.2">
      <c r="A189" s="1" t="s">
        <v>3907</v>
      </c>
      <c r="B189" s="2" t="s">
        <v>122</v>
      </c>
      <c r="C189" s="2" t="s">
        <v>41</v>
      </c>
      <c r="D189" s="42" t="s">
        <v>950</v>
      </c>
      <c r="E189" s="42" t="s">
        <v>950</v>
      </c>
      <c r="F189" s="42" t="s">
        <v>1736</v>
      </c>
      <c r="G189" s="2" t="s">
        <v>124</v>
      </c>
      <c r="H189" s="58">
        <v>90</v>
      </c>
      <c r="I189" s="2">
        <v>710000000</v>
      </c>
      <c r="J189" s="2" t="s">
        <v>125</v>
      </c>
      <c r="K189" s="2" t="s">
        <v>167</v>
      </c>
      <c r="L189" s="2" t="s">
        <v>136</v>
      </c>
      <c r="M189" s="2"/>
      <c r="N189" s="2" t="s">
        <v>127</v>
      </c>
      <c r="O189" s="2" t="s">
        <v>128</v>
      </c>
      <c r="P189" s="2"/>
      <c r="Q189" s="2"/>
      <c r="R189" s="56"/>
      <c r="S189" s="59"/>
      <c r="T189" s="56">
        <v>449903091.96428567</v>
      </c>
      <c r="U189" s="56">
        <v>503891463</v>
      </c>
      <c r="V189" s="13" t="s">
        <v>129</v>
      </c>
      <c r="W189" s="13">
        <v>2017</v>
      </c>
      <c r="X189" s="101" t="s">
        <v>3741</v>
      </c>
    </row>
    <row r="190" spans="1:24" s="41" customFormat="1" ht="89.25" x14ac:dyDescent="0.25">
      <c r="A190" s="1" t="s">
        <v>161</v>
      </c>
      <c r="B190" s="2" t="s">
        <v>122</v>
      </c>
      <c r="C190" s="2" t="s">
        <v>41</v>
      </c>
      <c r="D190" s="42" t="s">
        <v>950</v>
      </c>
      <c r="E190" s="42" t="s">
        <v>950</v>
      </c>
      <c r="F190" s="42" t="s">
        <v>1737</v>
      </c>
      <c r="G190" s="2" t="s">
        <v>124</v>
      </c>
      <c r="H190" s="58">
        <v>90</v>
      </c>
      <c r="I190" s="2">
        <v>710000000</v>
      </c>
      <c r="J190" s="2" t="s">
        <v>125</v>
      </c>
      <c r="K190" s="2" t="s">
        <v>167</v>
      </c>
      <c r="L190" s="2" t="s">
        <v>143</v>
      </c>
      <c r="M190" s="2"/>
      <c r="N190" s="2" t="s">
        <v>127</v>
      </c>
      <c r="O190" s="2" t="s">
        <v>128</v>
      </c>
      <c r="P190" s="2"/>
      <c r="Q190" s="2"/>
      <c r="R190" s="56"/>
      <c r="S190" s="59"/>
      <c r="T190" s="56">
        <v>1601544323.2142856</v>
      </c>
      <c r="U190" s="56">
        <v>1793729642</v>
      </c>
      <c r="V190" s="13" t="s">
        <v>129</v>
      </c>
      <c r="W190" s="13">
        <v>2017</v>
      </c>
      <c r="X190" s="101"/>
    </row>
    <row r="191" spans="1:24" s="130" customFormat="1" ht="43.5" customHeight="1" x14ac:dyDescent="0.2">
      <c r="A191" s="1" t="s">
        <v>162</v>
      </c>
      <c r="B191" s="2" t="s">
        <v>122</v>
      </c>
      <c r="C191" s="2" t="s">
        <v>41</v>
      </c>
      <c r="D191" s="42" t="s">
        <v>950</v>
      </c>
      <c r="E191" s="42" t="s">
        <v>950</v>
      </c>
      <c r="F191" s="42" t="s">
        <v>1738</v>
      </c>
      <c r="G191" s="2" t="s">
        <v>124</v>
      </c>
      <c r="H191" s="58">
        <v>90</v>
      </c>
      <c r="I191" s="2">
        <v>710000000</v>
      </c>
      <c r="J191" s="2" t="s">
        <v>125</v>
      </c>
      <c r="K191" s="2" t="s">
        <v>167</v>
      </c>
      <c r="L191" s="2" t="s">
        <v>126</v>
      </c>
      <c r="M191" s="2"/>
      <c r="N191" s="2" t="s">
        <v>127</v>
      </c>
      <c r="O191" s="2" t="s">
        <v>128</v>
      </c>
      <c r="P191" s="2"/>
      <c r="Q191" s="2"/>
      <c r="R191" s="56"/>
      <c r="S191" s="59"/>
      <c r="T191" s="56">
        <v>0</v>
      </c>
      <c r="U191" s="56">
        <v>0</v>
      </c>
      <c r="V191" s="13" t="s">
        <v>129</v>
      </c>
      <c r="W191" s="13">
        <v>2017</v>
      </c>
      <c r="X191" s="111" t="s">
        <v>3904</v>
      </c>
    </row>
    <row r="192" spans="1:24" s="130" customFormat="1" ht="43.5" customHeight="1" x14ac:dyDescent="0.2">
      <c r="A192" s="1" t="s">
        <v>3908</v>
      </c>
      <c r="B192" s="2" t="s">
        <v>122</v>
      </c>
      <c r="C192" s="2" t="s">
        <v>41</v>
      </c>
      <c r="D192" s="42" t="s">
        <v>950</v>
      </c>
      <c r="E192" s="42" t="s">
        <v>950</v>
      </c>
      <c r="F192" s="42" t="s">
        <v>1738</v>
      </c>
      <c r="G192" s="2" t="s">
        <v>124</v>
      </c>
      <c r="H192" s="58">
        <v>90</v>
      </c>
      <c r="I192" s="2">
        <v>710000000</v>
      </c>
      <c r="J192" s="2" t="s">
        <v>125</v>
      </c>
      <c r="K192" s="2" t="s">
        <v>167</v>
      </c>
      <c r="L192" s="2" t="s">
        <v>126</v>
      </c>
      <c r="M192" s="2"/>
      <c r="N192" s="2" t="s">
        <v>127</v>
      </c>
      <c r="O192" s="2" t="s">
        <v>128</v>
      </c>
      <c r="P192" s="2"/>
      <c r="Q192" s="2"/>
      <c r="R192" s="56"/>
      <c r="S192" s="59"/>
      <c r="T192" s="56">
        <v>989080066.72321415</v>
      </c>
      <c r="U192" s="56">
        <v>1107769674.73</v>
      </c>
      <c r="V192" s="13" t="s">
        <v>129</v>
      </c>
      <c r="W192" s="13">
        <v>2017</v>
      </c>
      <c r="X192" s="101" t="s">
        <v>3741</v>
      </c>
    </row>
    <row r="193" spans="1:24" s="130" customFormat="1" ht="76.5" x14ac:dyDescent="0.2">
      <c r="A193" s="1" t="s">
        <v>437</v>
      </c>
      <c r="B193" s="2" t="s">
        <v>122</v>
      </c>
      <c r="C193" s="2" t="s">
        <v>61</v>
      </c>
      <c r="D193" s="42" t="s">
        <v>1739</v>
      </c>
      <c r="E193" s="42" t="s">
        <v>1739</v>
      </c>
      <c r="F193" s="42" t="s">
        <v>1740</v>
      </c>
      <c r="G193" s="2" t="s">
        <v>124</v>
      </c>
      <c r="H193" s="58">
        <v>90</v>
      </c>
      <c r="I193" s="2">
        <v>710000000</v>
      </c>
      <c r="J193" s="2" t="s">
        <v>125</v>
      </c>
      <c r="K193" s="2" t="s">
        <v>167</v>
      </c>
      <c r="L193" s="2" t="s">
        <v>136</v>
      </c>
      <c r="M193" s="2"/>
      <c r="N193" s="2" t="s">
        <v>127</v>
      </c>
      <c r="O193" s="2" t="s">
        <v>128</v>
      </c>
      <c r="P193" s="2"/>
      <c r="Q193" s="2"/>
      <c r="R193" s="56"/>
      <c r="S193" s="59"/>
      <c r="T193" s="56">
        <v>1017528039.2857141</v>
      </c>
      <c r="U193" s="56">
        <v>1139631404</v>
      </c>
      <c r="V193" s="13" t="s">
        <v>129</v>
      </c>
      <c r="W193" s="13">
        <v>2017</v>
      </c>
      <c r="X193" s="101"/>
    </row>
    <row r="194" spans="1:24" s="130" customFormat="1" ht="63.75" x14ac:dyDescent="0.2">
      <c r="A194" s="1" t="s">
        <v>438</v>
      </c>
      <c r="B194" s="2" t="s">
        <v>122</v>
      </c>
      <c r="C194" s="2" t="s">
        <v>61</v>
      </c>
      <c r="D194" s="42" t="s">
        <v>1739</v>
      </c>
      <c r="E194" s="42" t="s">
        <v>1739</v>
      </c>
      <c r="F194" s="42" t="s">
        <v>1741</v>
      </c>
      <c r="G194" s="2" t="s">
        <v>124</v>
      </c>
      <c r="H194" s="58">
        <v>90</v>
      </c>
      <c r="I194" s="2">
        <v>710000000</v>
      </c>
      <c r="J194" s="2" t="s">
        <v>125</v>
      </c>
      <c r="K194" s="2" t="s">
        <v>167</v>
      </c>
      <c r="L194" s="2" t="s">
        <v>126</v>
      </c>
      <c r="M194" s="2"/>
      <c r="N194" s="2" t="s">
        <v>127</v>
      </c>
      <c r="O194" s="2" t="s">
        <v>128</v>
      </c>
      <c r="P194" s="2"/>
      <c r="Q194" s="2"/>
      <c r="R194" s="56"/>
      <c r="S194" s="59"/>
      <c r="T194" s="56">
        <v>26359959.960000001</v>
      </c>
      <c r="U194" s="56">
        <v>29523155.16</v>
      </c>
      <c r="V194" s="13" t="s">
        <v>129</v>
      </c>
      <c r="W194" s="13">
        <v>2017</v>
      </c>
      <c r="X194" s="101"/>
    </row>
    <row r="195" spans="1:24" s="41" customFormat="1" ht="102" x14ac:dyDescent="0.25">
      <c r="A195" s="1" t="s">
        <v>774</v>
      </c>
      <c r="B195" s="2" t="s">
        <v>122</v>
      </c>
      <c r="C195" s="2" t="s">
        <v>41</v>
      </c>
      <c r="D195" s="42" t="s">
        <v>950</v>
      </c>
      <c r="E195" s="42" t="s">
        <v>950</v>
      </c>
      <c r="F195" s="42" t="s">
        <v>1934</v>
      </c>
      <c r="G195" s="2" t="s">
        <v>124</v>
      </c>
      <c r="H195" s="58">
        <v>90</v>
      </c>
      <c r="I195" s="2">
        <v>710000000</v>
      </c>
      <c r="J195" s="2" t="s">
        <v>125</v>
      </c>
      <c r="K195" s="2" t="s">
        <v>167</v>
      </c>
      <c r="L195" s="2" t="s">
        <v>951</v>
      </c>
      <c r="M195" s="2"/>
      <c r="N195" s="2" t="s">
        <v>127</v>
      </c>
      <c r="O195" s="2" t="s">
        <v>952</v>
      </c>
      <c r="P195" s="2"/>
      <c r="Q195" s="2"/>
      <c r="R195" s="56"/>
      <c r="S195" s="59"/>
      <c r="T195" s="56">
        <v>0</v>
      </c>
      <c r="U195" s="56">
        <v>0</v>
      </c>
      <c r="V195" s="13" t="s">
        <v>129</v>
      </c>
      <c r="W195" s="13">
        <v>2017</v>
      </c>
      <c r="X195" s="113" t="s">
        <v>1935</v>
      </c>
    </row>
    <row r="196" spans="1:24" s="41" customFormat="1" ht="102" x14ac:dyDescent="0.25">
      <c r="A196" s="1" t="s">
        <v>1936</v>
      </c>
      <c r="B196" s="2" t="s">
        <v>122</v>
      </c>
      <c r="C196" s="2" t="s">
        <v>41</v>
      </c>
      <c r="D196" s="42" t="s">
        <v>950</v>
      </c>
      <c r="E196" s="42" t="s">
        <v>950</v>
      </c>
      <c r="F196" s="42" t="s">
        <v>1934</v>
      </c>
      <c r="G196" s="2" t="s">
        <v>124</v>
      </c>
      <c r="H196" s="58">
        <v>90</v>
      </c>
      <c r="I196" s="2">
        <v>710000000</v>
      </c>
      <c r="J196" s="2" t="s">
        <v>125</v>
      </c>
      <c r="K196" s="2" t="s">
        <v>442</v>
      </c>
      <c r="L196" s="2" t="s">
        <v>951</v>
      </c>
      <c r="M196" s="2"/>
      <c r="N196" s="2" t="s">
        <v>127</v>
      </c>
      <c r="O196" s="2" t="s">
        <v>952</v>
      </c>
      <c r="P196" s="2"/>
      <c r="Q196" s="2"/>
      <c r="R196" s="56"/>
      <c r="S196" s="59"/>
      <c r="T196" s="56">
        <v>3722177718.7499995</v>
      </c>
      <c r="U196" s="56">
        <v>4168839045</v>
      </c>
      <c r="V196" s="13" t="s">
        <v>129</v>
      </c>
      <c r="W196" s="13">
        <v>2017</v>
      </c>
      <c r="X196" s="101" t="s">
        <v>1896</v>
      </c>
    </row>
    <row r="197" spans="1:24" s="41" customFormat="1" ht="63.75" x14ac:dyDescent="0.25">
      <c r="A197" s="1" t="s">
        <v>775</v>
      </c>
      <c r="B197" s="2" t="s">
        <v>122</v>
      </c>
      <c r="C197" s="2" t="s">
        <v>41</v>
      </c>
      <c r="D197" s="42" t="s">
        <v>950</v>
      </c>
      <c r="E197" s="42" t="s">
        <v>950</v>
      </c>
      <c r="F197" s="42" t="s">
        <v>1742</v>
      </c>
      <c r="G197" s="2" t="s">
        <v>124</v>
      </c>
      <c r="H197" s="58">
        <v>90</v>
      </c>
      <c r="I197" s="2">
        <v>710000000</v>
      </c>
      <c r="J197" s="2" t="s">
        <v>125</v>
      </c>
      <c r="K197" s="2" t="s">
        <v>167</v>
      </c>
      <c r="L197" s="2" t="s">
        <v>136</v>
      </c>
      <c r="M197" s="2"/>
      <c r="N197" s="2" t="s">
        <v>127</v>
      </c>
      <c r="O197" s="2" t="s">
        <v>952</v>
      </c>
      <c r="P197" s="2"/>
      <c r="Q197" s="2"/>
      <c r="R197" s="56"/>
      <c r="S197" s="59"/>
      <c r="T197" s="56">
        <v>906500559.82142854</v>
      </c>
      <c r="U197" s="56">
        <v>1015280627</v>
      </c>
      <c r="V197" s="13" t="s">
        <v>129</v>
      </c>
      <c r="W197" s="13">
        <v>2017</v>
      </c>
      <c r="X197" s="101"/>
    </row>
    <row r="198" spans="1:24" s="41" customFormat="1" ht="63.75" x14ac:dyDescent="0.25">
      <c r="A198" s="1" t="s">
        <v>163</v>
      </c>
      <c r="B198" s="2" t="s">
        <v>122</v>
      </c>
      <c r="C198" s="2" t="s">
        <v>41</v>
      </c>
      <c r="D198" s="42" t="s">
        <v>950</v>
      </c>
      <c r="E198" s="42" t="s">
        <v>950</v>
      </c>
      <c r="F198" s="42" t="s">
        <v>1743</v>
      </c>
      <c r="G198" s="2" t="s">
        <v>124</v>
      </c>
      <c r="H198" s="58">
        <v>90</v>
      </c>
      <c r="I198" s="2">
        <v>710000000</v>
      </c>
      <c r="J198" s="2" t="s">
        <v>125</v>
      </c>
      <c r="K198" s="2" t="s">
        <v>167</v>
      </c>
      <c r="L198" s="2" t="s">
        <v>136</v>
      </c>
      <c r="M198" s="2"/>
      <c r="N198" s="2" t="s">
        <v>127</v>
      </c>
      <c r="O198" s="2" t="s">
        <v>952</v>
      </c>
      <c r="P198" s="2"/>
      <c r="Q198" s="2"/>
      <c r="R198" s="56"/>
      <c r="S198" s="59"/>
      <c r="T198" s="56">
        <v>147960645.53571427</v>
      </c>
      <c r="U198" s="56">
        <v>165715923</v>
      </c>
      <c r="V198" s="13" t="s">
        <v>129</v>
      </c>
      <c r="W198" s="13">
        <v>2017</v>
      </c>
      <c r="X198" s="101"/>
    </row>
    <row r="199" spans="1:24" s="130" customFormat="1" ht="63.75" x14ac:dyDescent="0.2">
      <c r="A199" s="1" t="s">
        <v>848</v>
      </c>
      <c r="B199" s="2" t="s">
        <v>122</v>
      </c>
      <c r="C199" s="2" t="s">
        <v>41</v>
      </c>
      <c r="D199" s="42" t="s">
        <v>950</v>
      </c>
      <c r="E199" s="42" t="s">
        <v>950</v>
      </c>
      <c r="F199" s="42" t="s">
        <v>1744</v>
      </c>
      <c r="G199" s="2" t="s">
        <v>124</v>
      </c>
      <c r="H199" s="58">
        <v>90</v>
      </c>
      <c r="I199" s="2">
        <v>710000000</v>
      </c>
      <c r="J199" s="2" t="s">
        <v>125</v>
      </c>
      <c r="K199" s="2" t="s">
        <v>167</v>
      </c>
      <c r="L199" s="2" t="s">
        <v>136</v>
      </c>
      <c r="M199" s="2"/>
      <c r="N199" s="2" t="s">
        <v>127</v>
      </c>
      <c r="O199" s="2" t="s">
        <v>952</v>
      </c>
      <c r="P199" s="2"/>
      <c r="Q199" s="2"/>
      <c r="R199" s="56"/>
      <c r="S199" s="59"/>
      <c r="T199" s="56">
        <v>122623582.14285713</v>
      </c>
      <c r="U199" s="56">
        <v>137338412</v>
      </c>
      <c r="V199" s="13" t="s">
        <v>129</v>
      </c>
      <c r="W199" s="13">
        <v>2017</v>
      </c>
      <c r="X199" s="101"/>
    </row>
    <row r="200" spans="1:24" s="41" customFormat="1" ht="63.75" x14ac:dyDescent="0.25">
      <c r="A200" s="1" t="s">
        <v>849</v>
      </c>
      <c r="B200" s="2" t="s">
        <v>122</v>
      </c>
      <c r="C200" s="2" t="s">
        <v>953</v>
      </c>
      <c r="D200" s="42" t="s">
        <v>950</v>
      </c>
      <c r="E200" s="42" t="s">
        <v>950</v>
      </c>
      <c r="F200" s="42" t="s">
        <v>1745</v>
      </c>
      <c r="G200" s="2" t="s">
        <v>124</v>
      </c>
      <c r="H200" s="58">
        <v>90</v>
      </c>
      <c r="I200" s="2">
        <v>710000000</v>
      </c>
      <c r="J200" s="2" t="s">
        <v>125</v>
      </c>
      <c r="K200" s="2" t="s">
        <v>167</v>
      </c>
      <c r="L200" s="2" t="s">
        <v>136</v>
      </c>
      <c r="M200" s="2"/>
      <c r="N200" s="2" t="s">
        <v>127</v>
      </c>
      <c r="O200" s="2" t="s">
        <v>952</v>
      </c>
      <c r="P200" s="2"/>
      <c r="Q200" s="2"/>
      <c r="R200" s="56"/>
      <c r="S200" s="59"/>
      <c r="T200" s="56">
        <v>1402981572.3214285</v>
      </c>
      <c r="U200" s="56">
        <v>1571339361</v>
      </c>
      <c r="V200" s="13" t="s">
        <v>129</v>
      </c>
      <c r="W200" s="13">
        <v>2017</v>
      </c>
      <c r="X200" s="101"/>
    </row>
    <row r="201" spans="1:24" s="130" customFormat="1" ht="130.5" customHeight="1" x14ac:dyDescent="0.2">
      <c r="A201" s="1" t="s">
        <v>850</v>
      </c>
      <c r="B201" s="2" t="s">
        <v>122</v>
      </c>
      <c r="C201" s="2" t="s">
        <v>953</v>
      </c>
      <c r="D201" s="42" t="s">
        <v>950</v>
      </c>
      <c r="E201" s="42" t="s">
        <v>950</v>
      </c>
      <c r="F201" s="42" t="s">
        <v>1937</v>
      </c>
      <c r="G201" s="2" t="s">
        <v>124</v>
      </c>
      <c r="H201" s="58">
        <v>60</v>
      </c>
      <c r="I201" s="2">
        <v>710000000</v>
      </c>
      <c r="J201" s="2" t="s">
        <v>125</v>
      </c>
      <c r="K201" s="2" t="s">
        <v>442</v>
      </c>
      <c r="L201" s="2" t="s">
        <v>954</v>
      </c>
      <c r="M201" s="2"/>
      <c r="N201" s="2" t="s">
        <v>955</v>
      </c>
      <c r="O201" s="2" t="s">
        <v>952</v>
      </c>
      <c r="P201" s="2"/>
      <c r="Q201" s="2"/>
      <c r="R201" s="56"/>
      <c r="S201" s="59"/>
      <c r="T201" s="56">
        <v>0</v>
      </c>
      <c r="U201" s="56">
        <v>0</v>
      </c>
      <c r="V201" s="13"/>
      <c r="W201" s="13">
        <v>2017</v>
      </c>
      <c r="X201" s="113" t="s">
        <v>1938</v>
      </c>
    </row>
    <row r="202" spans="1:24" s="130" customFormat="1" ht="130.5" customHeight="1" x14ac:dyDescent="0.2">
      <c r="A202" s="1" t="s">
        <v>851</v>
      </c>
      <c r="B202" s="2" t="s">
        <v>122</v>
      </c>
      <c r="C202" s="2" t="s">
        <v>924</v>
      </c>
      <c r="D202" s="42" t="s">
        <v>956</v>
      </c>
      <c r="E202" s="42" t="s">
        <v>956</v>
      </c>
      <c r="F202" s="42" t="s">
        <v>957</v>
      </c>
      <c r="G202" s="2" t="s">
        <v>124</v>
      </c>
      <c r="H202" s="58">
        <v>100</v>
      </c>
      <c r="I202" s="2">
        <v>710000000</v>
      </c>
      <c r="J202" s="2" t="s">
        <v>125</v>
      </c>
      <c r="K202" s="2" t="s">
        <v>167</v>
      </c>
      <c r="L202" s="2" t="s">
        <v>125</v>
      </c>
      <c r="M202" s="2"/>
      <c r="N202" s="2" t="s">
        <v>888</v>
      </c>
      <c r="O202" s="2" t="s">
        <v>2500</v>
      </c>
      <c r="P202" s="2"/>
      <c r="Q202" s="2"/>
      <c r="R202" s="56"/>
      <c r="S202" s="59"/>
      <c r="T202" s="56">
        <v>988058.93</v>
      </c>
      <c r="U202" s="56">
        <v>1106626.0016000001</v>
      </c>
      <c r="V202" s="13"/>
      <c r="W202" s="13">
        <v>2017</v>
      </c>
      <c r="X202" s="101"/>
    </row>
    <row r="203" spans="1:24" s="41" customFormat="1" ht="89.25" x14ac:dyDescent="0.25">
      <c r="A203" s="1" t="s">
        <v>852</v>
      </c>
      <c r="B203" s="2" t="s">
        <v>122</v>
      </c>
      <c r="C203" s="2" t="s">
        <v>917</v>
      </c>
      <c r="D203" s="42" t="s">
        <v>958</v>
      </c>
      <c r="E203" s="42" t="s">
        <v>958</v>
      </c>
      <c r="F203" s="42" t="s">
        <v>959</v>
      </c>
      <c r="G203" s="2" t="s">
        <v>960</v>
      </c>
      <c r="H203" s="58">
        <v>40</v>
      </c>
      <c r="I203" s="2">
        <v>710000000</v>
      </c>
      <c r="J203" s="2" t="s">
        <v>125</v>
      </c>
      <c r="K203" s="2" t="s">
        <v>542</v>
      </c>
      <c r="L203" s="2" t="s">
        <v>126</v>
      </c>
      <c r="M203" s="2"/>
      <c r="N203" s="2" t="s">
        <v>543</v>
      </c>
      <c r="O203" s="2" t="s">
        <v>2345</v>
      </c>
      <c r="P203" s="2"/>
      <c r="Q203" s="2"/>
      <c r="R203" s="56"/>
      <c r="S203" s="59"/>
      <c r="T203" s="56">
        <v>0</v>
      </c>
      <c r="U203" s="56">
        <v>0</v>
      </c>
      <c r="V203" s="13"/>
      <c r="W203" s="13">
        <v>2017</v>
      </c>
      <c r="X203" s="111" t="s">
        <v>2331</v>
      </c>
    </row>
    <row r="204" spans="1:24" s="41" customFormat="1" ht="89.25" x14ac:dyDescent="0.25">
      <c r="A204" s="1" t="s">
        <v>2346</v>
      </c>
      <c r="B204" s="2" t="s">
        <v>1290</v>
      </c>
      <c r="C204" s="2" t="s">
        <v>917</v>
      </c>
      <c r="D204" s="42" t="s">
        <v>958</v>
      </c>
      <c r="E204" s="42" t="s">
        <v>958</v>
      </c>
      <c r="F204" s="42" t="s">
        <v>959</v>
      </c>
      <c r="G204" s="2" t="s">
        <v>960</v>
      </c>
      <c r="H204" s="58">
        <v>40</v>
      </c>
      <c r="I204" s="2">
        <v>515655100</v>
      </c>
      <c r="J204" s="2" t="s">
        <v>136</v>
      </c>
      <c r="K204" s="2" t="s">
        <v>542</v>
      </c>
      <c r="L204" s="2" t="s">
        <v>126</v>
      </c>
      <c r="M204" s="2"/>
      <c r="N204" s="2" t="s">
        <v>543</v>
      </c>
      <c r="O204" s="2" t="s">
        <v>2345</v>
      </c>
      <c r="P204" s="2"/>
      <c r="Q204" s="2"/>
      <c r="R204" s="56"/>
      <c r="S204" s="59"/>
      <c r="T204" s="56">
        <v>0</v>
      </c>
      <c r="U204" s="56">
        <v>0</v>
      </c>
      <c r="V204" s="13"/>
      <c r="W204" s="13">
        <v>2017</v>
      </c>
      <c r="X204" s="111" t="s">
        <v>3092</v>
      </c>
    </row>
    <row r="205" spans="1:24" s="41" customFormat="1" ht="63.75" x14ac:dyDescent="0.25">
      <c r="A205" s="1" t="s">
        <v>853</v>
      </c>
      <c r="B205" s="2" t="s">
        <v>1290</v>
      </c>
      <c r="C205" s="2" t="s">
        <v>387</v>
      </c>
      <c r="D205" s="42" t="s">
        <v>539</v>
      </c>
      <c r="E205" s="42" t="s">
        <v>539</v>
      </c>
      <c r="F205" s="42" t="s">
        <v>540</v>
      </c>
      <c r="G205" s="2" t="s">
        <v>441</v>
      </c>
      <c r="H205" s="58">
        <v>100</v>
      </c>
      <c r="I205" s="2">
        <v>710000000</v>
      </c>
      <c r="J205" s="2" t="s">
        <v>125</v>
      </c>
      <c r="K205" s="2" t="s">
        <v>537</v>
      </c>
      <c r="L205" s="2" t="s">
        <v>3096</v>
      </c>
      <c r="M205" s="2"/>
      <c r="N205" s="2" t="s">
        <v>541</v>
      </c>
      <c r="O205" s="2" t="s">
        <v>2501</v>
      </c>
      <c r="P205" s="2"/>
      <c r="Q205" s="2"/>
      <c r="R205" s="56"/>
      <c r="S205" s="59"/>
      <c r="T205" s="56">
        <v>0</v>
      </c>
      <c r="U205" s="56">
        <v>0</v>
      </c>
      <c r="V205" s="13"/>
      <c r="W205" s="13">
        <v>2017</v>
      </c>
      <c r="X205" s="101" t="s">
        <v>3089</v>
      </c>
    </row>
    <row r="206" spans="1:24" s="73" customFormat="1" ht="107.25" customHeight="1" x14ac:dyDescent="0.2">
      <c r="A206" s="1" t="s">
        <v>3097</v>
      </c>
      <c r="B206" s="2" t="s">
        <v>122</v>
      </c>
      <c r="C206" s="2" t="s">
        <v>387</v>
      </c>
      <c r="D206" s="42" t="s">
        <v>539</v>
      </c>
      <c r="E206" s="42" t="s">
        <v>539</v>
      </c>
      <c r="F206" s="42" t="s">
        <v>540</v>
      </c>
      <c r="G206" s="2" t="s">
        <v>441</v>
      </c>
      <c r="H206" s="58">
        <v>100</v>
      </c>
      <c r="I206" s="2">
        <v>710000000</v>
      </c>
      <c r="J206" s="2" t="s">
        <v>125</v>
      </c>
      <c r="K206" s="2" t="s">
        <v>515</v>
      </c>
      <c r="L206" s="2" t="s">
        <v>125</v>
      </c>
      <c r="M206" s="2"/>
      <c r="N206" s="2" t="s">
        <v>3098</v>
      </c>
      <c r="O206" s="2" t="s">
        <v>2501</v>
      </c>
      <c r="P206" s="2"/>
      <c r="Q206" s="2"/>
      <c r="R206" s="56"/>
      <c r="S206" s="59"/>
      <c r="T206" s="56">
        <v>0</v>
      </c>
      <c r="U206" s="56">
        <v>0</v>
      </c>
      <c r="V206" s="13"/>
      <c r="W206" s="13">
        <v>2017</v>
      </c>
      <c r="X206" s="111" t="s">
        <v>3490</v>
      </c>
    </row>
    <row r="207" spans="1:24" s="73" customFormat="1" ht="107.25" customHeight="1" x14ac:dyDescent="0.2">
      <c r="A207" s="1" t="s">
        <v>3504</v>
      </c>
      <c r="B207" s="2" t="s">
        <v>122</v>
      </c>
      <c r="C207" s="2" t="s">
        <v>387</v>
      </c>
      <c r="D207" s="42" t="s">
        <v>539</v>
      </c>
      <c r="E207" s="42" t="s">
        <v>539</v>
      </c>
      <c r="F207" s="42" t="s">
        <v>540</v>
      </c>
      <c r="G207" s="2" t="s">
        <v>441</v>
      </c>
      <c r="H207" s="58">
        <v>100</v>
      </c>
      <c r="I207" s="2">
        <v>710000000</v>
      </c>
      <c r="J207" s="2" t="s">
        <v>125</v>
      </c>
      <c r="K207" s="2" t="s">
        <v>972</v>
      </c>
      <c r="L207" s="2" t="s">
        <v>125</v>
      </c>
      <c r="M207" s="2"/>
      <c r="N207" s="2" t="s">
        <v>3505</v>
      </c>
      <c r="O207" s="2" t="s">
        <v>2501</v>
      </c>
      <c r="P207" s="2"/>
      <c r="Q207" s="2"/>
      <c r="R207" s="56"/>
      <c r="S207" s="59"/>
      <c r="T207" s="56">
        <v>2232140</v>
      </c>
      <c r="U207" s="56">
        <v>2499996.8000000003</v>
      </c>
      <c r="V207" s="13"/>
      <c r="W207" s="13">
        <v>2017</v>
      </c>
      <c r="X207" s="101" t="s">
        <v>3383</v>
      </c>
    </row>
    <row r="208" spans="1:24" s="41" customFormat="1" ht="89.25" x14ac:dyDescent="0.25">
      <c r="A208" s="1" t="s">
        <v>975</v>
      </c>
      <c r="B208" s="2" t="s">
        <v>2001</v>
      </c>
      <c r="C208" s="2" t="s">
        <v>766</v>
      </c>
      <c r="D208" s="42" t="s">
        <v>767</v>
      </c>
      <c r="E208" s="42" t="s">
        <v>767</v>
      </c>
      <c r="F208" s="42" t="s">
        <v>1746</v>
      </c>
      <c r="G208" s="2" t="s">
        <v>124</v>
      </c>
      <c r="H208" s="58">
        <v>100</v>
      </c>
      <c r="I208" s="2">
        <v>710000000</v>
      </c>
      <c r="J208" s="2" t="s">
        <v>125</v>
      </c>
      <c r="K208" s="2" t="s">
        <v>518</v>
      </c>
      <c r="L208" s="2" t="s">
        <v>125</v>
      </c>
      <c r="M208" s="2"/>
      <c r="N208" s="2" t="s">
        <v>554</v>
      </c>
      <c r="O208" s="2" t="s">
        <v>2345</v>
      </c>
      <c r="P208" s="2"/>
      <c r="Q208" s="2"/>
      <c r="R208" s="56"/>
      <c r="S208" s="59"/>
      <c r="T208" s="56">
        <v>0</v>
      </c>
      <c r="U208" s="56">
        <v>0</v>
      </c>
      <c r="V208" s="13" t="s">
        <v>129</v>
      </c>
      <c r="W208" s="13">
        <v>2017</v>
      </c>
      <c r="X208" s="111" t="s">
        <v>1999</v>
      </c>
    </row>
    <row r="209" spans="1:24" s="41" customFormat="1" ht="89.25" x14ac:dyDescent="0.25">
      <c r="A209" s="1" t="s">
        <v>2012</v>
      </c>
      <c r="B209" s="2" t="s">
        <v>122</v>
      </c>
      <c r="C209" s="2" t="s">
        <v>766</v>
      </c>
      <c r="D209" s="42" t="s">
        <v>767</v>
      </c>
      <c r="E209" s="42" t="s">
        <v>767</v>
      </c>
      <c r="F209" s="42" t="s">
        <v>1746</v>
      </c>
      <c r="G209" s="2" t="s">
        <v>124</v>
      </c>
      <c r="H209" s="58">
        <v>100</v>
      </c>
      <c r="I209" s="2">
        <v>710000000</v>
      </c>
      <c r="J209" s="2" t="s">
        <v>125</v>
      </c>
      <c r="K209" s="2" t="s">
        <v>518</v>
      </c>
      <c r="L209" s="2" t="s">
        <v>125</v>
      </c>
      <c r="M209" s="2"/>
      <c r="N209" s="2" t="s">
        <v>554</v>
      </c>
      <c r="O209" s="2" t="s">
        <v>2345</v>
      </c>
      <c r="P209" s="2"/>
      <c r="Q209" s="2"/>
      <c r="R209" s="56"/>
      <c r="S209" s="59"/>
      <c r="T209" s="56">
        <v>0</v>
      </c>
      <c r="U209" s="56">
        <v>0</v>
      </c>
      <c r="V209" s="13" t="s">
        <v>129</v>
      </c>
      <c r="W209" s="13">
        <v>2017</v>
      </c>
      <c r="X209" s="111" t="s">
        <v>2347</v>
      </c>
    </row>
    <row r="210" spans="1:24" s="130" customFormat="1" ht="98.25" customHeight="1" x14ac:dyDescent="0.2">
      <c r="A210" s="1" t="s">
        <v>976</v>
      </c>
      <c r="B210" s="2" t="s">
        <v>122</v>
      </c>
      <c r="C210" s="2" t="s">
        <v>803</v>
      </c>
      <c r="D210" s="42" t="s">
        <v>1747</v>
      </c>
      <c r="E210" s="42" t="s">
        <v>1747</v>
      </c>
      <c r="F210" s="42" t="s">
        <v>1748</v>
      </c>
      <c r="G210" s="2" t="s">
        <v>729</v>
      </c>
      <c r="H210" s="58">
        <v>20</v>
      </c>
      <c r="I210" s="2">
        <v>710000000</v>
      </c>
      <c r="J210" s="2" t="s">
        <v>125</v>
      </c>
      <c r="K210" s="2" t="s">
        <v>167</v>
      </c>
      <c r="L210" s="2" t="s">
        <v>125</v>
      </c>
      <c r="M210" s="2"/>
      <c r="N210" s="2" t="s">
        <v>140</v>
      </c>
      <c r="O210" s="2" t="s">
        <v>1188</v>
      </c>
      <c r="P210" s="2"/>
      <c r="Q210" s="2"/>
      <c r="R210" s="56"/>
      <c r="S210" s="59"/>
      <c r="T210" s="56">
        <v>0</v>
      </c>
      <c r="U210" s="56">
        <v>0</v>
      </c>
      <c r="V210" s="13"/>
      <c r="W210" s="13">
        <v>2017</v>
      </c>
      <c r="X210" s="101" t="s">
        <v>1999</v>
      </c>
    </row>
    <row r="211" spans="1:24" s="41" customFormat="1" ht="76.5" x14ac:dyDescent="0.25">
      <c r="A211" s="1" t="s">
        <v>2013</v>
      </c>
      <c r="B211" s="2" t="s">
        <v>122</v>
      </c>
      <c r="C211" s="2" t="s">
        <v>803</v>
      </c>
      <c r="D211" s="42" t="s">
        <v>1747</v>
      </c>
      <c r="E211" s="42" t="s">
        <v>1747</v>
      </c>
      <c r="F211" s="42" t="s">
        <v>2137</v>
      </c>
      <c r="G211" s="2" t="s">
        <v>729</v>
      </c>
      <c r="H211" s="58">
        <v>20</v>
      </c>
      <c r="I211" s="2">
        <v>710000000</v>
      </c>
      <c r="J211" s="2" t="s">
        <v>125</v>
      </c>
      <c r="K211" s="2" t="s">
        <v>518</v>
      </c>
      <c r="L211" s="2" t="s">
        <v>125</v>
      </c>
      <c r="M211" s="2"/>
      <c r="N211" s="2" t="s">
        <v>554</v>
      </c>
      <c r="O211" s="2" t="s">
        <v>2805</v>
      </c>
      <c r="P211" s="2"/>
      <c r="Q211" s="2"/>
      <c r="R211" s="56"/>
      <c r="S211" s="59"/>
      <c r="T211" s="56">
        <v>0</v>
      </c>
      <c r="U211" s="56">
        <v>0</v>
      </c>
      <c r="V211" s="13"/>
      <c r="W211" s="13">
        <v>2017</v>
      </c>
      <c r="X211" s="101" t="s">
        <v>2806</v>
      </c>
    </row>
    <row r="212" spans="1:24" s="41" customFormat="1" ht="76.5" x14ac:dyDescent="0.25">
      <c r="A212" s="1" t="s">
        <v>2807</v>
      </c>
      <c r="B212" s="2" t="s">
        <v>122</v>
      </c>
      <c r="C212" s="2" t="s">
        <v>803</v>
      </c>
      <c r="D212" s="42" t="s">
        <v>1747</v>
      </c>
      <c r="E212" s="42" t="s">
        <v>1747</v>
      </c>
      <c r="F212" s="42" t="s">
        <v>2137</v>
      </c>
      <c r="G212" s="2" t="s">
        <v>729</v>
      </c>
      <c r="H212" s="58">
        <v>20</v>
      </c>
      <c r="I212" s="2">
        <v>710000000</v>
      </c>
      <c r="J212" s="2" t="s">
        <v>125</v>
      </c>
      <c r="K212" s="2" t="s">
        <v>518</v>
      </c>
      <c r="L212" s="2" t="s">
        <v>125</v>
      </c>
      <c r="M212" s="2"/>
      <c r="N212" s="2" t="s">
        <v>2808</v>
      </c>
      <c r="O212" s="2" t="s">
        <v>2805</v>
      </c>
      <c r="P212" s="2"/>
      <c r="Q212" s="2"/>
      <c r="R212" s="56"/>
      <c r="S212" s="59"/>
      <c r="T212" s="56">
        <v>324632000</v>
      </c>
      <c r="U212" s="56">
        <v>363587840.00000006</v>
      </c>
      <c r="V212" s="13"/>
      <c r="W212" s="13">
        <v>2017</v>
      </c>
      <c r="X212" s="101" t="s">
        <v>2739</v>
      </c>
    </row>
    <row r="213" spans="1:24" s="41" customFormat="1" ht="75" customHeight="1" x14ac:dyDescent="0.25">
      <c r="A213" s="1" t="s">
        <v>977</v>
      </c>
      <c r="B213" s="2" t="s">
        <v>122</v>
      </c>
      <c r="C213" s="2" t="s">
        <v>813</v>
      </c>
      <c r="D213" s="42" t="s">
        <v>1749</v>
      </c>
      <c r="E213" s="42" t="s">
        <v>1749</v>
      </c>
      <c r="F213" s="42" t="s">
        <v>1750</v>
      </c>
      <c r="G213" s="2" t="s">
        <v>124</v>
      </c>
      <c r="H213" s="58">
        <v>70</v>
      </c>
      <c r="I213" s="2">
        <v>710000000</v>
      </c>
      <c r="J213" s="2" t="s">
        <v>125</v>
      </c>
      <c r="K213" s="2" t="s">
        <v>538</v>
      </c>
      <c r="L213" s="2" t="s">
        <v>125</v>
      </c>
      <c r="M213" s="2"/>
      <c r="N213" s="2" t="s">
        <v>2000</v>
      </c>
      <c r="O213" s="2" t="s">
        <v>2502</v>
      </c>
      <c r="P213" s="2"/>
      <c r="Q213" s="2"/>
      <c r="R213" s="56"/>
      <c r="S213" s="59"/>
      <c r="T213" s="56">
        <v>0</v>
      </c>
      <c r="U213" s="56">
        <v>0</v>
      </c>
      <c r="V213" s="13" t="s">
        <v>129</v>
      </c>
      <c r="W213" s="13">
        <v>2017</v>
      </c>
      <c r="X213" s="111" t="s">
        <v>3490</v>
      </c>
    </row>
    <row r="214" spans="1:24" s="41" customFormat="1" ht="75" customHeight="1" x14ac:dyDescent="0.25">
      <c r="A214" s="1" t="s">
        <v>3506</v>
      </c>
      <c r="B214" s="2" t="s">
        <v>122</v>
      </c>
      <c r="C214" s="2" t="s">
        <v>813</v>
      </c>
      <c r="D214" s="42" t="s">
        <v>1749</v>
      </c>
      <c r="E214" s="42" t="s">
        <v>1749</v>
      </c>
      <c r="F214" s="42" t="s">
        <v>1750</v>
      </c>
      <c r="G214" s="2" t="s">
        <v>124</v>
      </c>
      <c r="H214" s="58">
        <v>70</v>
      </c>
      <c r="I214" s="2">
        <v>710000000</v>
      </c>
      <c r="J214" s="2" t="s">
        <v>125</v>
      </c>
      <c r="K214" s="2" t="s">
        <v>516</v>
      </c>
      <c r="L214" s="2" t="s">
        <v>125</v>
      </c>
      <c r="M214" s="2"/>
      <c r="N214" s="2" t="s">
        <v>1178</v>
      </c>
      <c r="O214" s="2" t="s">
        <v>2502</v>
      </c>
      <c r="P214" s="2"/>
      <c r="Q214" s="2"/>
      <c r="R214" s="56"/>
      <c r="S214" s="59"/>
      <c r="T214" s="56">
        <v>40178571.428571425</v>
      </c>
      <c r="U214" s="56">
        <v>45000000</v>
      </c>
      <c r="V214" s="13" t="s">
        <v>129</v>
      </c>
      <c r="W214" s="13">
        <v>2017</v>
      </c>
      <c r="X214" s="101" t="s">
        <v>3385</v>
      </c>
    </row>
    <row r="215" spans="1:24" s="41" customFormat="1" ht="75" customHeight="1" x14ac:dyDescent="0.25">
      <c r="A215" s="1" t="s">
        <v>978</v>
      </c>
      <c r="B215" s="2" t="s">
        <v>122</v>
      </c>
      <c r="C215" s="2" t="s">
        <v>813</v>
      </c>
      <c r="D215" s="42" t="s">
        <v>1749</v>
      </c>
      <c r="E215" s="42" t="s">
        <v>1749</v>
      </c>
      <c r="F215" s="42" t="s">
        <v>1751</v>
      </c>
      <c r="G215" s="2" t="s">
        <v>124</v>
      </c>
      <c r="H215" s="58">
        <v>70</v>
      </c>
      <c r="I215" s="2">
        <v>710000000</v>
      </c>
      <c r="J215" s="2" t="s">
        <v>125</v>
      </c>
      <c r="K215" s="2" t="s">
        <v>538</v>
      </c>
      <c r="L215" s="2" t="s">
        <v>125</v>
      </c>
      <c r="M215" s="2"/>
      <c r="N215" s="2" t="s">
        <v>2000</v>
      </c>
      <c r="O215" s="2" t="s">
        <v>2502</v>
      </c>
      <c r="P215" s="2"/>
      <c r="Q215" s="2"/>
      <c r="R215" s="56"/>
      <c r="S215" s="59"/>
      <c r="T215" s="56">
        <v>0</v>
      </c>
      <c r="U215" s="56">
        <v>0</v>
      </c>
      <c r="V215" s="13" t="s">
        <v>129</v>
      </c>
      <c r="W215" s="13">
        <v>2017</v>
      </c>
      <c r="X215" s="111" t="s">
        <v>3490</v>
      </c>
    </row>
    <row r="216" spans="1:24" s="41" customFormat="1" ht="75" customHeight="1" x14ac:dyDescent="0.25">
      <c r="A216" s="1" t="s">
        <v>3507</v>
      </c>
      <c r="B216" s="2" t="s">
        <v>122</v>
      </c>
      <c r="C216" s="2" t="s">
        <v>813</v>
      </c>
      <c r="D216" s="42" t="s">
        <v>1749</v>
      </c>
      <c r="E216" s="42" t="s">
        <v>1749</v>
      </c>
      <c r="F216" s="42" t="s">
        <v>1751</v>
      </c>
      <c r="G216" s="2" t="s">
        <v>124</v>
      </c>
      <c r="H216" s="58">
        <v>70</v>
      </c>
      <c r="I216" s="2">
        <v>710000000</v>
      </c>
      <c r="J216" s="2" t="s">
        <v>125</v>
      </c>
      <c r="K216" s="2" t="s">
        <v>516</v>
      </c>
      <c r="L216" s="2" t="s">
        <v>125</v>
      </c>
      <c r="M216" s="2"/>
      <c r="N216" s="2" t="s">
        <v>1178</v>
      </c>
      <c r="O216" s="2" t="s">
        <v>2502</v>
      </c>
      <c r="P216" s="2"/>
      <c r="Q216" s="2"/>
      <c r="R216" s="56"/>
      <c r="S216" s="59"/>
      <c r="T216" s="56">
        <v>54250000</v>
      </c>
      <c r="U216" s="56">
        <v>60760000.000000007</v>
      </c>
      <c r="V216" s="13" t="s">
        <v>129</v>
      </c>
      <c r="W216" s="13">
        <v>2017</v>
      </c>
      <c r="X216" s="101" t="s">
        <v>3385</v>
      </c>
    </row>
    <row r="217" spans="1:24" s="41" customFormat="1" ht="75" customHeight="1" x14ac:dyDescent="0.25">
      <c r="A217" s="1" t="s">
        <v>979</v>
      </c>
      <c r="B217" s="2" t="s">
        <v>122</v>
      </c>
      <c r="C217" s="2" t="s">
        <v>813</v>
      </c>
      <c r="D217" s="42" t="s">
        <v>1749</v>
      </c>
      <c r="E217" s="42" t="s">
        <v>1749</v>
      </c>
      <c r="F217" s="42" t="s">
        <v>1752</v>
      </c>
      <c r="G217" s="2" t="s">
        <v>124</v>
      </c>
      <c r="H217" s="58">
        <v>70</v>
      </c>
      <c r="I217" s="2">
        <v>710000000</v>
      </c>
      <c r="J217" s="2" t="s">
        <v>125</v>
      </c>
      <c r="K217" s="2" t="s">
        <v>538</v>
      </c>
      <c r="L217" s="2" t="s">
        <v>125</v>
      </c>
      <c r="M217" s="2"/>
      <c r="N217" s="2" t="s">
        <v>2000</v>
      </c>
      <c r="O217" s="2" t="s">
        <v>2502</v>
      </c>
      <c r="P217" s="2"/>
      <c r="Q217" s="2"/>
      <c r="R217" s="56"/>
      <c r="S217" s="59"/>
      <c r="T217" s="56">
        <v>0</v>
      </c>
      <c r="U217" s="56">
        <v>0</v>
      </c>
      <c r="V217" s="13" t="s">
        <v>129</v>
      </c>
      <c r="W217" s="13">
        <v>2017</v>
      </c>
      <c r="X217" s="111" t="s">
        <v>3490</v>
      </c>
    </row>
    <row r="218" spans="1:24" s="41" customFormat="1" ht="75" customHeight="1" x14ac:dyDescent="0.25">
      <c r="A218" s="1" t="s">
        <v>3508</v>
      </c>
      <c r="B218" s="2" t="s">
        <v>122</v>
      </c>
      <c r="C218" s="2" t="s">
        <v>813</v>
      </c>
      <c r="D218" s="42" t="s">
        <v>1749</v>
      </c>
      <c r="E218" s="42" t="s">
        <v>1749</v>
      </c>
      <c r="F218" s="42" t="s">
        <v>1752</v>
      </c>
      <c r="G218" s="2" t="s">
        <v>124</v>
      </c>
      <c r="H218" s="58">
        <v>70</v>
      </c>
      <c r="I218" s="2">
        <v>710000000</v>
      </c>
      <c r="J218" s="2" t="s">
        <v>125</v>
      </c>
      <c r="K218" s="2" t="s">
        <v>516</v>
      </c>
      <c r="L218" s="2" t="s">
        <v>125</v>
      </c>
      <c r="M218" s="2"/>
      <c r="N218" s="2" t="s">
        <v>1178</v>
      </c>
      <c r="O218" s="2" t="s">
        <v>2502</v>
      </c>
      <c r="P218" s="2"/>
      <c r="Q218" s="2"/>
      <c r="R218" s="56"/>
      <c r="S218" s="59"/>
      <c r="T218" s="56">
        <v>40179428.571428567</v>
      </c>
      <c r="U218" s="56">
        <v>45000960</v>
      </c>
      <c r="V218" s="13" t="s">
        <v>129</v>
      </c>
      <c r="W218" s="13">
        <v>2017</v>
      </c>
      <c r="X218" s="101" t="s">
        <v>3385</v>
      </c>
    </row>
    <row r="219" spans="1:24" s="41" customFormat="1" ht="76.5" x14ac:dyDescent="0.25">
      <c r="A219" s="1" t="s">
        <v>980</v>
      </c>
      <c r="B219" s="2" t="s">
        <v>122</v>
      </c>
      <c r="C219" s="2" t="s">
        <v>813</v>
      </c>
      <c r="D219" s="42" t="s">
        <v>1749</v>
      </c>
      <c r="E219" s="42" t="s">
        <v>1749</v>
      </c>
      <c r="F219" s="42" t="s">
        <v>1753</v>
      </c>
      <c r="G219" s="2" t="s">
        <v>124</v>
      </c>
      <c r="H219" s="58">
        <v>70</v>
      </c>
      <c r="I219" s="2">
        <v>710000000</v>
      </c>
      <c r="J219" s="2" t="s">
        <v>125</v>
      </c>
      <c r="K219" s="2" t="s">
        <v>518</v>
      </c>
      <c r="L219" s="2" t="s">
        <v>125</v>
      </c>
      <c r="M219" s="2"/>
      <c r="N219" s="2" t="s">
        <v>842</v>
      </c>
      <c r="O219" s="2" t="s">
        <v>2502</v>
      </c>
      <c r="P219" s="2"/>
      <c r="Q219" s="2"/>
      <c r="R219" s="56"/>
      <c r="S219" s="59"/>
      <c r="T219" s="56">
        <v>0</v>
      </c>
      <c r="U219" s="56">
        <v>0</v>
      </c>
      <c r="V219" s="13" t="s">
        <v>129</v>
      </c>
      <c r="W219" s="13">
        <v>2017</v>
      </c>
      <c r="X219" s="111" t="s">
        <v>2543</v>
      </c>
    </row>
    <row r="220" spans="1:24" s="130" customFormat="1" ht="75" customHeight="1" x14ac:dyDescent="0.2">
      <c r="A220" s="1" t="s">
        <v>2546</v>
      </c>
      <c r="B220" s="2" t="s">
        <v>122</v>
      </c>
      <c r="C220" s="2" t="s">
        <v>813</v>
      </c>
      <c r="D220" s="42" t="s">
        <v>1749</v>
      </c>
      <c r="E220" s="42" t="s">
        <v>1749</v>
      </c>
      <c r="F220" s="42" t="s">
        <v>1753</v>
      </c>
      <c r="G220" s="2" t="s">
        <v>124</v>
      </c>
      <c r="H220" s="58">
        <v>70</v>
      </c>
      <c r="I220" s="2">
        <v>710000000</v>
      </c>
      <c r="J220" s="2" t="s">
        <v>125</v>
      </c>
      <c r="K220" s="2" t="s">
        <v>527</v>
      </c>
      <c r="L220" s="2" t="s">
        <v>125</v>
      </c>
      <c r="M220" s="2"/>
      <c r="N220" s="2" t="s">
        <v>989</v>
      </c>
      <c r="O220" s="2" t="s">
        <v>2502</v>
      </c>
      <c r="P220" s="2"/>
      <c r="Q220" s="2"/>
      <c r="R220" s="56"/>
      <c r="S220" s="59"/>
      <c r="T220" s="56">
        <v>0</v>
      </c>
      <c r="U220" s="56">
        <v>0</v>
      </c>
      <c r="V220" s="13" t="s">
        <v>129</v>
      </c>
      <c r="W220" s="13">
        <v>2017</v>
      </c>
      <c r="X220" s="111" t="s">
        <v>3490</v>
      </c>
    </row>
    <row r="221" spans="1:24" s="130" customFormat="1" ht="75" customHeight="1" x14ac:dyDescent="0.2">
      <c r="A221" s="1" t="s">
        <v>3509</v>
      </c>
      <c r="B221" s="2" t="s">
        <v>122</v>
      </c>
      <c r="C221" s="2" t="s">
        <v>813</v>
      </c>
      <c r="D221" s="42" t="s">
        <v>1749</v>
      </c>
      <c r="E221" s="42" t="s">
        <v>1749</v>
      </c>
      <c r="F221" s="42" t="s">
        <v>3510</v>
      </c>
      <c r="G221" s="2" t="s">
        <v>124</v>
      </c>
      <c r="H221" s="58">
        <v>70</v>
      </c>
      <c r="I221" s="2">
        <v>710000000</v>
      </c>
      <c r="J221" s="2" t="s">
        <v>125</v>
      </c>
      <c r="K221" s="2" t="s">
        <v>516</v>
      </c>
      <c r="L221" s="2" t="s">
        <v>125</v>
      </c>
      <c r="M221" s="2"/>
      <c r="N221" s="2" t="s">
        <v>1178</v>
      </c>
      <c r="O221" s="2" t="s">
        <v>2502</v>
      </c>
      <c r="P221" s="2"/>
      <c r="Q221" s="2"/>
      <c r="R221" s="56"/>
      <c r="S221" s="59"/>
      <c r="T221" s="56">
        <v>22321000</v>
      </c>
      <c r="U221" s="56">
        <v>24999520.000000004</v>
      </c>
      <c r="V221" s="13" t="s">
        <v>129</v>
      </c>
      <c r="W221" s="13">
        <v>2017</v>
      </c>
      <c r="X221" s="91" t="s">
        <v>3390</v>
      </c>
    </row>
    <row r="222" spans="1:24" s="73" customFormat="1" ht="99" customHeight="1" x14ac:dyDescent="0.2">
      <c r="A222" s="1" t="s">
        <v>981</v>
      </c>
      <c r="B222" s="2" t="s">
        <v>122</v>
      </c>
      <c r="C222" s="2" t="s">
        <v>813</v>
      </c>
      <c r="D222" s="42" t="s">
        <v>1749</v>
      </c>
      <c r="E222" s="42" t="s">
        <v>1749</v>
      </c>
      <c r="F222" s="42" t="s">
        <v>1754</v>
      </c>
      <c r="G222" s="2" t="s">
        <v>124</v>
      </c>
      <c r="H222" s="58">
        <v>70</v>
      </c>
      <c r="I222" s="2">
        <v>710000000</v>
      </c>
      <c r="J222" s="2" t="s">
        <v>125</v>
      </c>
      <c r="K222" s="2" t="s">
        <v>518</v>
      </c>
      <c r="L222" s="2" t="s">
        <v>125</v>
      </c>
      <c r="M222" s="2"/>
      <c r="N222" s="2" t="s">
        <v>842</v>
      </c>
      <c r="O222" s="2" t="s">
        <v>2502</v>
      </c>
      <c r="P222" s="2"/>
      <c r="Q222" s="2"/>
      <c r="R222" s="56"/>
      <c r="S222" s="59"/>
      <c r="T222" s="56">
        <v>0</v>
      </c>
      <c r="U222" s="56">
        <v>0</v>
      </c>
      <c r="V222" s="13" t="s">
        <v>129</v>
      </c>
      <c r="W222" s="13">
        <v>2017</v>
      </c>
      <c r="X222" s="111" t="s">
        <v>2543</v>
      </c>
    </row>
    <row r="223" spans="1:24" s="41" customFormat="1" ht="76.5" x14ac:dyDescent="0.25">
      <c r="A223" s="1" t="s">
        <v>2547</v>
      </c>
      <c r="B223" s="2" t="s">
        <v>122</v>
      </c>
      <c r="C223" s="2" t="s">
        <v>813</v>
      </c>
      <c r="D223" s="42" t="s">
        <v>1749</v>
      </c>
      <c r="E223" s="42" t="s">
        <v>1749</v>
      </c>
      <c r="F223" s="42" t="s">
        <v>1754</v>
      </c>
      <c r="G223" s="2" t="s">
        <v>124</v>
      </c>
      <c r="H223" s="58">
        <v>70</v>
      </c>
      <c r="I223" s="2">
        <v>710000000</v>
      </c>
      <c r="J223" s="2" t="s">
        <v>125</v>
      </c>
      <c r="K223" s="2" t="s">
        <v>537</v>
      </c>
      <c r="L223" s="2" t="s">
        <v>125</v>
      </c>
      <c r="M223" s="2"/>
      <c r="N223" s="2" t="s">
        <v>1302</v>
      </c>
      <c r="O223" s="2" t="s">
        <v>2545</v>
      </c>
      <c r="P223" s="2"/>
      <c r="Q223" s="2"/>
      <c r="R223" s="56"/>
      <c r="S223" s="59"/>
      <c r="T223" s="56">
        <v>0</v>
      </c>
      <c r="U223" s="56">
        <v>0</v>
      </c>
      <c r="V223" s="13" t="s">
        <v>129</v>
      </c>
      <c r="W223" s="13">
        <v>2017</v>
      </c>
      <c r="X223" s="111" t="s">
        <v>2593</v>
      </c>
    </row>
    <row r="224" spans="1:24" s="73" customFormat="1" ht="75" customHeight="1" x14ac:dyDescent="0.2">
      <c r="A224" s="1" t="s">
        <v>2595</v>
      </c>
      <c r="B224" s="2" t="s">
        <v>122</v>
      </c>
      <c r="C224" s="2" t="s">
        <v>813</v>
      </c>
      <c r="D224" s="42" t="s">
        <v>1749</v>
      </c>
      <c r="E224" s="42" t="s">
        <v>1749</v>
      </c>
      <c r="F224" s="42" t="s">
        <v>1754</v>
      </c>
      <c r="G224" s="2" t="s">
        <v>124</v>
      </c>
      <c r="H224" s="58">
        <v>70</v>
      </c>
      <c r="I224" s="2">
        <v>710000000</v>
      </c>
      <c r="J224" s="2" t="s">
        <v>125</v>
      </c>
      <c r="K224" s="2" t="s">
        <v>538</v>
      </c>
      <c r="L224" s="2" t="s">
        <v>125</v>
      </c>
      <c r="M224" s="2"/>
      <c r="N224" s="2" t="s">
        <v>2000</v>
      </c>
      <c r="O224" s="2" t="s">
        <v>2502</v>
      </c>
      <c r="P224" s="2"/>
      <c r="Q224" s="2"/>
      <c r="R224" s="56"/>
      <c r="S224" s="59"/>
      <c r="T224" s="56">
        <v>0</v>
      </c>
      <c r="U224" s="56">
        <v>0</v>
      </c>
      <c r="V224" s="13" t="s">
        <v>129</v>
      </c>
      <c r="W224" s="13">
        <v>2017</v>
      </c>
      <c r="X224" s="111" t="s">
        <v>3490</v>
      </c>
    </row>
    <row r="225" spans="1:148" s="73" customFormat="1" ht="75" customHeight="1" x14ac:dyDescent="0.2">
      <c r="A225" s="1" t="s">
        <v>3511</v>
      </c>
      <c r="B225" s="2" t="s">
        <v>122</v>
      </c>
      <c r="C225" s="2" t="s">
        <v>813</v>
      </c>
      <c r="D225" s="42" t="s">
        <v>1749</v>
      </c>
      <c r="E225" s="42" t="s">
        <v>1749</v>
      </c>
      <c r="F225" s="42" t="s">
        <v>1754</v>
      </c>
      <c r="G225" s="2" t="s">
        <v>124</v>
      </c>
      <c r="H225" s="58">
        <v>70</v>
      </c>
      <c r="I225" s="2">
        <v>710000000</v>
      </c>
      <c r="J225" s="2" t="s">
        <v>125</v>
      </c>
      <c r="K225" s="2" t="s">
        <v>516</v>
      </c>
      <c r="L225" s="2" t="s">
        <v>125</v>
      </c>
      <c r="M225" s="2"/>
      <c r="N225" s="2" t="s">
        <v>1178</v>
      </c>
      <c r="O225" s="2" t="s">
        <v>2502</v>
      </c>
      <c r="P225" s="2"/>
      <c r="Q225" s="2"/>
      <c r="R225" s="56"/>
      <c r="S225" s="59"/>
      <c r="T225" s="56">
        <v>26786000</v>
      </c>
      <c r="U225" s="56">
        <v>30000320.000000004</v>
      </c>
      <c r="V225" s="13" t="s">
        <v>129</v>
      </c>
      <c r="W225" s="13">
        <v>2017</v>
      </c>
      <c r="X225" s="111" t="s">
        <v>3394</v>
      </c>
    </row>
    <row r="226" spans="1:148" s="73" customFormat="1" ht="99" customHeight="1" x14ac:dyDescent="0.2">
      <c r="A226" s="1" t="s">
        <v>982</v>
      </c>
      <c r="B226" s="2" t="s">
        <v>122</v>
      </c>
      <c r="C226" s="2" t="s">
        <v>813</v>
      </c>
      <c r="D226" s="42" t="s">
        <v>1749</v>
      </c>
      <c r="E226" s="42" t="s">
        <v>1749</v>
      </c>
      <c r="F226" s="42" t="s">
        <v>1755</v>
      </c>
      <c r="G226" s="2" t="s">
        <v>124</v>
      </c>
      <c r="H226" s="58">
        <v>70</v>
      </c>
      <c r="I226" s="2">
        <v>710000000</v>
      </c>
      <c r="J226" s="2" t="s">
        <v>125</v>
      </c>
      <c r="K226" s="2" t="s">
        <v>518</v>
      </c>
      <c r="L226" s="2" t="s">
        <v>125</v>
      </c>
      <c r="M226" s="2"/>
      <c r="N226" s="2" t="s">
        <v>842</v>
      </c>
      <c r="O226" s="2" t="s">
        <v>2502</v>
      </c>
      <c r="P226" s="2"/>
      <c r="Q226" s="2"/>
      <c r="R226" s="56"/>
      <c r="S226" s="59"/>
      <c r="T226" s="56">
        <v>0</v>
      </c>
      <c r="U226" s="56">
        <v>0</v>
      </c>
      <c r="V226" s="13" t="s">
        <v>129</v>
      </c>
      <c r="W226" s="13">
        <v>2017</v>
      </c>
      <c r="X226" s="111" t="s">
        <v>2543</v>
      </c>
    </row>
    <row r="227" spans="1:148" s="41" customFormat="1" ht="89.25" x14ac:dyDescent="0.25">
      <c r="A227" s="1" t="s">
        <v>2548</v>
      </c>
      <c r="B227" s="2" t="s">
        <v>122</v>
      </c>
      <c r="C227" s="2" t="s">
        <v>813</v>
      </c>
      <c r="D227" s="42" t="s">
        <v>1749</v>
      </c>
      <c r="E227" s="42" t="s">
        <v>1749</v>
      </c>
      <c r="F227" s="42" t="s">
        <v>1755</v>
      </c>
      <c r="G227" s="2" t="s">
        <v>124</v>
      </c>
      <c r="H227" s="58">
        <v>70</v>
      </c>
      <c r="I227" s="2">
        <v>710000000</v>
      </c>
      <c r="J227" s="2" t="s">
        <v>125</v>
      </c>
      <c r="K227" s="2" t="s">
        <v>537</v>
      </c>
      <c r="L227" s="2" t="s">
        <v>125</v>
      </c>
      <c r="M227" s="2"/>
      <c r="N227" s="2" t="s">
        <v>1302</v>
      </c>
      <c r="O227" s="2" t="s">
        <v>2545</v>
      </c>
      <c r="P227" s="2"/>
      <c r="Q227" s="2"/>
      <c r="R227" s="56"/>
      <c r="S227" s="59"/>
      <c r="T227" s="56">
        <v>0</v>
      </c>
      <c r="U227" s="56">
        <v>0</v>
      </c>
      <c r="V227" s="13" t="s">
        <v>129</v>
      </c>
      <c r="W227" s="13">
        <v>2017</v>
      </c>
      <c r="X227" s="111" t="s">
        <v>2593</v>
      </c>
    </row>
    <row r="228" spans="1:148" s="73" customFormat="1" ht="75" customHeight="1" x14ac:dyDescent="0.2">
      <c r="A228" s="1" t="s">
        <v>2596</v>
      </c>
      <c r="B228" s="2" t="s">
        <v>122</v>
      </c>
      <c r="C228" s="2" t="s">
        <v>813</v>
      </c>
      <c r="D228" s="42" t="s">
        <v>1749</v>
      </c>
      <c r="E228" s="42" t="s">
        <v>1749</v>
      </c>
      <c r="F228" s="42" t="s">
        <v>1755</v>
      </c>
      <c r="G228" s="2" t="s">
        <v>124</v>
      </c>
      <c r="H228" s="58">
        <v>70</v>
      </c>
      <c r="I228" s="2">
        <v>710000000</v>
      </c>
      <c r="J228" s="2" t="s">
        <v>125</v>
      </c>
      <c r="K228" s="2" t="s">
        <v>538</v>
      </c>
      <c r="L228" s="2" t="s">
        <v>125</v>
      </c>
      <c r="M228" s="2"/>
      <c r="N228" s="2" t="s">
        <v>2000</v>
      </c>
      <c r="O228" s="2" t="s">
        <v>2502</v>
      </c>
      <c r="P228" s="2"/>
      <c r="Q228" s="2"/>
      <c r="R228" s="56"/>
      <c r="S228" s="59"/>
      <c r="T228" s="56">
        <v>0</v>
      </c>
      <c r="U228" s="56">
        <v>0</v>
      </c>
      <c r="V228" s="13" t="s">
        <v>129</v>
      </c>
      <c r="W228" s="13">
        <v>2017</v>
      </c>
      <c r="X228" s="111" t="s">
        <v>3490</v>
      </c>
    </row>
    <row r="229" spans="1:148" s="73" customFormat="1" ht="75" customHeight="1" x14ac:dyDescent="0.2">
      <c r="A229" s="1" t="s">
        <v>3512</v>
      </c>
      <c r="B229" s="2" t="s">
        <v>122</v>
      </c>
      <c r="C229" s="2" t="s">
        <v>813</v>
      </c>
      <c r="D229" s="42" t="s">
        <v>1749</v>
      </c>
      <c r="E229" s="42" t="s">
        <v>1749</v>
      </c>
      <c r="F229" s="42" t="s">
        <v>1755</v>
      </c>
      <c r="G229" s="2" t="s">
        <v>124</v>
      </c>
      <c r="H229" s="58">
        <v>70</v>
      </c>
      <c r="I229" s="2">
        <v>710000000</v>
      </c>
      <c r="J229" s="2" t="s">
        <v>125</v>
      </c>
      <c r="K229" s="2" t="s">
        <v>516</v>
      </c>
      <c r="L229" s="2" t="s">
        <v>125</v>
      </c>
      <c r="M229" s="2"/>
      <c r="N229" s="2" t="s">
        <v>1178</v>
      </c>
      <c r="O229" s="2" t="s">
        <v>2502</v>
      </c>
      <c r="P229" s="2"/>
      <c r="Q229" s="2"/>
      <c r="R229" s="56"/>
      <c r="S229" s="59"/>
      <c r="T229" s="56">
        <v>35715000</v>
      </c>
      <c r="U229" s="56">
        <v>40000800.000000007</v>
      </c>
      <c r="V229" s="13" t="s">
        <v>129</v>
      </c>
      <c r="W229" s="13">
        <v>2017</v>
      </c>
      <c r="X229" s="111" t="s">
        <v>3394</v>
      </c>
    </row>
    <row r="230" spans="1:148" s="73" customFormat="1" ht="130.5" customHeight="1" x14ac:dyDescent="0.2">
      <c r="A230" s="1" t="s">
        <v>1211</v>
      </c>
      <c r="B230" s="2" t="s">
        <v>122</v>
      </c>
      <c r="C230" s="2" t="s">
        <v>1193</v>
      </c>
      <c r="D230" s="42" t="s">
        <v>1204</v>
      </c>
      <c r="E230" s="42" t="s">
        <v>1205</v>
      </c>
      <c r="F230" s="42" t="s">
        <v>1206</v>
      </c>
      <c r="G230" s="2" t="s">
        <v>441</v>
      </c>
      <c r="H230" s="58">
        <v>90</v>
      </c>
      <c r="I230" s="2">
        <v>710000000</v>
      </c>
      <c r="J230" s="2" t="s">
        <v>125</v>
      </c>
      <c r="K230" s="2" t="s">
        <v>542</v>
      </c>
      <c r="L230" s="2" t="s">
        <v>125</v>
      </c>
      <c r="M230" s="2"/>
      <c r="N230" s="2" t="s">
        <v>1207</v>
      </c>
      <c r="O230" s="2" t="s">
        <v>1208</v>
      </c>
      <c r="P230" s="2"/>
      <c r="Q230" s="2"/>
      <c r="R230" s="56"/>
      <c r="S230" s="59"/>
      <c r="T230" s="56">
        <v>600000</v>
      </c>
      <c r="U230" s="56">
        <v>672000</v>
      </c>
      <c r="V230" s="13"/>
      <c r="W230" s="13">
        <v>2017</v>
      </c>
      <c r="X230" s="101"/>
    </row>
    <row r="231" spans="1:148" ht="90.75" customHeight="1" x14ac:dyDescent="0.25">
      <c r="A231" s="76" t="s">
        <v>1212</v>
      </c>
      <c r="B231" s="2" t="s">
        <v>122</v>
      </c>
      <c r="C231" s="88" t="s">
        <v>2185</v>
      </c>
      <c r="D231" s="84" t="s">
        <v>2357</v>
      </c>
      <c r="E231" s="84" t="s">
        <v>2357</v>
      </c>
      <c r="F231" s="84" t="s">
        <v>2358</v>
      </c>
      <c r="G231" s="2" t="s">
        <v>124</v>
      </c>
      <c r="H231" s="89">
        <v>50</v>
      </c>
      <c r="I231" s="2">
        <v>710000000</v>
      </c>
      <c r="J231" s="2" t="s">
        <v>125</v>
      </c>
      <c r="K231" s="2" t="s">
        <v>537</v>
      </c>
      <c r="L231" s="2" t="s">
        <v>126</v>
      </c>
      <c r="M231" s="122"/>
      <c r="N231" s="2" t="s">
        <v>543</v>
      </c>
      <c r="O231" s="2" t="s">
        <v>2359</v>
      </c>
      <c r="P231" s="122"/>
      <c r="Q231" s="122"/>
      <c r="R231" s="63"/>
      <c r="S231" s="63"/>
      <c r="T231" s="63">
        <v>84091723.214285702</v>
      </c>
      <c r="U231" s="63">
        <v>94182730</v>
      </c>
      <c r="V231" s="13" t="s">
        <v>129</v>
      </c>
      <c r="W231" s="2">
        <v>2017</v>
      </c>
      <c r="X231" s="127" t="s">
        <v>3910</v>
      </c>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c r="DQ231" s="61"/>
      <c r="DR231" s="61"/>
      <c r="DS231" s="61"/>
      <c r="DT231" s="61"/>
      <c r="DU231" s="61"/>
      <c r="DV231" s="61"/>
      <c r="DW231" s="61"/>
      <c r="DX231" s="61"/>
      <c r="DY231" s="61"/>
      <c r="DZ231" s="61"/>
      <c r="EA231" s="61"/>
      <c r="EB231" s="61"/>
      <c r="EC231" s="61"/>
      <c r="ED231" s="61"/>
      <c r="EE231" s="61"/>
      <c r="EF231" s="61"/>
      <c r="EG231" s="61"/>
      <c r="EH231" s="61"/>
      <c r="EI231" s="61"/>
      <c r="EJ231" s="61"/>
      <c r="EK231" s="61"/>
      <c r="EL231" s="61"/>
      <c r="EM231" s="61"/>
      <c r="EN231" s="61"/>
      <c r="EO231" s="61"/>
      <c r="EP231" s="61"/>
      <c r="EQ231" s="61"/>
      <c r="ER231" s="61"/>
    </row>
    <row r="232" spans="1:148" s="73" customFormat="1" ht="130.5" customHeight="1" x14ac:dyDescent="0.25">
      <c r="A232" s="1" t="s">
        <v>1246</v>
      </c>
      <c r="B232" s="2" t="s">
        <v>122</v>
      </c>
      <c r="C232" s="2" t="s">
        <v>1235</v>
      </c>
      <c r="D232" s="42" t="s">
        <v>1756</v>
      </c>
      <c r="E232" s="42" t="s">
        <v>1756</v>
      </c>
      <c r="F232" s="42" t="s">
        <v>1866</v>
      </c>
      <c r="G232" s="2" t="s">
        <v>441</v>
      </c>
      <c r="H232" s="58">
        <v>0</v>
      </c>
      <c r="I232" s="2">
        <v>710000000</v>
      </c>
      <c r="J232" s="2" t="s">
        <v>125</v>
      </c>
      <c r="K232" s="2" t="s">
        <v>518</v>
      </c>
      <c r="L232" s="2" t="s">
        <v>125</v>
      </c>
      <c r="M232" s="69"/>
      <c r="N232" s="2" t="s">
        <v>537</v>
      </c>
      <c r="O232" s="2" t="s">
        <v>1244</v>
      </c>
      <c r="P232" s="2"/>
      <c r="Q232" s="2"/>
      <c r="R232" s="56"/>
      <c r="S232" s="59"/>
      <c r="T232" s="56">
        <v>0</v>
      </c>
      <c r="U232" s="56">
        <v>0</v>
      </c>
      <c r="V232" s="13" t="s">
        <v>801</v>
      </c>
      <c r="W232" s="13">
        <v>2017</v>
      </c>
      <c r="X232" s="111" t="s">
        <v>2331</v>
      </c>
    </row>
    <row r="233" spans="1:148" s="73" customFormat="1" ht="130.5" customHeight="1" x14ac:dyDescent="0.25">
      <c r="A233" s="1" t="s">
        <v>2348</v>
      </c>
      <c r="B233" s="2" t="s">
        <v>122</v>
      </c>
      <c r="C233" s="66" t="s">
        <v>2175</v>
      </c>
      <c r="D233" s="42" t="s">
        <v>2349</v>
      </c>
      <c r="E233" s="42" t="s">
        <v>2350</v>
      </c>
      <c r="F233" s="42" t="s">
        <v>1866</v>
      </c>
      <c r="G233" s="2" t="s">
        <v>729</v>
      </c>
      <c r="H233" s="58">
        <v>0</v>
      </c>
      <c r="I233" s="2">
        <v>710000000</v>
      </c>
      <c r="J233" s="2" t="s">
        <v>125</v>
      </c>
      <c r="K233" s="2" t="s">
        <v>537</v>
      </c>
      <c r="L233" s="2" t="s">
        <v>125</v>
      </c>
      <c r="M233" s="69"/>
      <c r="N233" s="2" t="s">
        <v>2351</v>
      </c>
      <c r="O233" s="2" t="s">
        <v>1244</v>
      </c>
      <c r="P233" s="2"/>
      <c r="Q233" s="2"/>
      <c r="R233" s="56"/>
      <c r="S233" s="59"/>
      <c r="T233" s="56">
        <v>4000000</v>
      </c>
      <c r="U233" s="56">
        <v>4480000</v>
      </c>
      <c r="V233" s="13" t="s">
        <v>801</v>
      </c>
      <c r="W233" s="13">
        <v>2017</v>
      </c>
      <c r="X233" s="101" t="s">
        <v>2178</v>
      </c>
    </row>
    <row r="234" spans="1:148" s="73" customFormat="1" ht="130.5" customHeight="1" x14ac:dyDescent="0.25">
      <c r="A234" s="1" t="s">
        <v>1247</v>
      </c>
      <c r="B234" s="2" t="s">
        <v>122</v>
      </c>
      <c r="C234" s="2" t="s">
        <v>1235</v>
      </c>
      <c r="D234" s="42" t="s">
        <v>1756</v>
      </c>
      <c r="E234" s="42" t="s">
        <v>1756</v>
      </c>
      <c r="F234" s="42" t="s">
        <v>1757</v>
      </c>
      <c r="G234" s="2" t="s">
        <v>441</v>
      </c>
      <c r="H234" s="58">
        <v>0</v>
      </c>
      <c r="I234" s="2">
        <v>710000000</v>
      </c>
      <c r="J234" s="2" t="s">
        <v>125</v>
      </c>
      <c r="K234" s="2" t="s">
        <v>518</v>
      </c>
      <c r="L234" s="2" t="s">
        <v>125</v>
      </c>
      <c r="M234" s="69"/>
      <c r="N234" s="2" t="s">
        <v>537</v>
      </c>
      <c r="O234" s="2" t="s">
        <v>1244</v>
      </c>
      <c r="P234" s="2"/>
      <c r="Q234" s="2"/>
      <c r="R234" s="56"/>
      <c r="S234" s="59"/>
      <c r="T234" s="56">
        <v>0</v>
      </c>
      <c r="U234" s="56">
        <v>0</v>
      </c>
      <c r="V234" s="13" t="s">
        <v>801</v>
      </c>
      <c r="W234" s="13">
        <v>2017</v>
      </c>
      <c r="X234" s="111" t="s">
        <v>2331</v>
      </c>
    </row>
    <row r="235" spans="1:148" s="73" customFormat="1" ht="130.5" customHeight="1" x14ac:dyDescent="0.25">
      <c r="A235" s="1" t="s">
        <v>2352</v>
      </c>
      <c r="B235" s="2" t="s">
        <v>122</v>
      </c>
      <c r="C235" s="66" t="s">
        <v>2180</v>
      </c>
      <c r="D235" s="42" t="s">
        <v>2353</v>
      </c>
      <c r="E235" s="42" t="s">
        <v>2353</v>
      </c>
      <c r="F235" s="42" t="s">
        <v>1757</v>
      </c>
      <c r="G235" s="2" t="s">
        <v>729</v>
      </c>
      <c r="H235" s="58">
        <v>0</v>
      </c>
      <c r="I235" s="2">
        <v>710000000</v>
      </c>
      <c r="J235" s="2" t="s">
        <v>125</v>
      </c>
      <c r="K235" s="2" t="s">
        <v>537</v>
      </c>
      <c r="L235" s="2" t="s">
        <v>125</v>
      </c>
      <c r="M235" s="69"/>
      <c r="N235" s="2" t="s">
        <v>2351</v>
      </c>
      <c r="O235" s="2" t="s">
        <v>1244</v>
      </c>
      <c r="P235" s="2"/>
      <c r="Q235" s="2"/>
      <c r="R235" s="56"/>
      <c r="S235" s="59"/>
      <c r="T235" s="56">
        <v>4000000</v>
      </c>
      <c r="U235" s="56">
        <v>4480000</v>
      </c>
      <c r="V235" s="13" t="s">
        <v>801</v>
      </c>
      <c r="W235" s="13">
        <v>2017</v>
      </c>
      <c r="X235" s="101" t="s">
        <v>2178</v>
      </c>
    </row>
    <row r="236" spans="1:148" s="41" customFormat="1" ht="89.25" x14ac:dyDescent="0.25">
      <c r="A236" s="1" t="s">
        <v>1248</v>
      </c>
      <c r="B236" s="2" t="s">
        <v>122</v>
      </c>
      <c r="C236" s="2" t="s">
        <v>1235</v>
      </c>
      <c r="D236" s="42" t="s">
        <v>1756</v>
      </c>
      <c r="E236" s="42" t="s">
        <v>1756</v>
      </c>
      <c r="F236" s="42" t="s">
        <v>1243</v>
      </c>
      <c r="G236" s="2" t="s">
        <v>441</v>
      </c>
      <c r="H236" s="58">
        <v>100</v>
      </c>
      <c r="I236" s="2">
        <v>710000000</v>
      </c>
      <c r="J236" s="2" t="s">
        <v>125</v>
      </c>
      <c r="K236" s="2" t="s">
        <v>537</v>
      </c>
      <c r="L236" s="2" t="s">
        <v>125</v>
      </c>
      <c r="M236" s="69"/>
      <c r="N236" s="2" t="s">
        <v>1245</v>
      </c>
      <c r="O236" s="2" t="s">
        <v>1244</v>
      </c>
      <c r="P236" s="2"/>
      <c r="Q236" s="2"/>
      <c r="R236" s="56"/>
      <c r="S236" s="59"/>
      <c r="T236" s="56">
        <v>0</v>
      </c>
      <c r="U236" s="56">
        <v>0</v>
      </c>
      <c r="V236" s="13"/>
      <c r="W236" s="13">
        <v>2017</v>
      </c>
      <c r="X236" s="111" t="s">
        <v>2331</v>
      </c>
    </row>
    <row r="237" spans="1:148" s="130" customFormat="1" ht="61.5" customHeight="1" x14ac:dyDescent="0.25">
      <c r="A237" s="1" t="s">
        <v>2354</v>
      </c>
      <c r="B237" s="2" t="s">
        <v>122</v>
      </c>
      <c r="C237" s="66" t="s">
        <v>2175</v>
      </c>
      <c r="D237" s="42" t="s">
        <v>2349</v>
      </c>
      <c r="E237" s="42" t="s">
        <v>2350</v>
      </c>
      <c r="F237" s="42" t="s">
        <v>1243</v>
      </c>
      <c r="G237" s="2" t="s">
        <v>729</v>
      </c>
      <c r="H237" s="58">
        <v>100</v>
      </c>
      <c r="I237" s="2">
        <v>710000000</v>
      </c>
      <c r="J237" s="2" t="s">
        <v>125</v>
      </c>
      <c r="K237" s="2" t="s">
        <v>537</v>
      </c>
      <c r="L237" s="2" t="s">
        <v>125</v>
      </c>
      <c r="M237" s="69"/>
      <c r="N237" s="2" t="s">
        <v>2355</v>
      </c>
      <c r="O237" s="2" t="s">
        <v>1244</v>
      </c>
      <c r="P237" s="2"/>
      <c r="Q237" s="2"/>
      <c r="R237" s="56"/>
      <c r="S237" s="59"/>
      <c r="T237" s="56">
        <v>1999999.9999999998</v>
      </c>
      <c r="U237" s="56">
        <v>2240000</v>
      </c>
      <c r="V237" s="13"/>
      <c r="W237" s="13">
        <v>2017</v>
      </c>
      <c r="X237" s="115" t="s">
        <v>2183</v>
      </c>
    </row>
    <row r="238" spans="1:148" s="130" customFormat="1" ht="74.25" customHeight="1" x14ac:dyDescent="0.25">
      <c r="A238" s="1" t="s">
        <v>1351</v>
      </c>
      <c r="B238" s="2" t="s">
        <v>122</v>
      </c>
      <c r="C238" s="2" t="s">
        <v>1324</v>
      </c>
      <c r="D238" s="42" t="s">
        <v>1349</v>
      </c>
      <c r="E238" s="42" t="s">
        <v>1349</v>
      </c>
      <c r="F238" s="42" t="s">
        <v>1758</v>
      </c>
      <c r="G238" s="2" t="s">
        <v>729</v>
      </c>
      <c r="H238" s="58">
        <v>50</v>
      </c>
      <c r="I238" s="2">
        <v>710000000</v>
      </c>
      <c r="J238" s="2" t="s">
        <v>125</v>
      </c>
      <c r="K238" s="2" t="s">
        <v>538</v>
      </c>
      <c r="L238" s="2" t="s">
        <v>125</v>
      </c>
      <c r="M238" s="69"/>
      <c r="N238" s="2" t="s">
        <v>730</v>
      </c>
      <c r="O238" s="2" t="s">
        <v>1350</v>
      </c>
      <c r="P238" s="2"/>
      <c r="Q238" s="2"/>
      <c r="R238" s="56"/>
      <c r="S238" s="59"/>
      <c r="T238" s="56">
        <v>0</v>
      </c>
      <c r="U238" s="56">
        <v>0</v>
      </c>
      <c r="V238" s="13"/>
      <c r="W238" s="13">
        <v>2017</v>
      </c>
      <c r="X238" s="91" t="s">
        <v>2976</v>
      </c>
    </row>
    <row r="239" spans="1:148" s="73" customFormat="1" ht="75" customHeight="1" x14ac:dyDescent="0.25">
      <c r="A239" s="1" t="s">
        <v>2988</v>
      </c>
      <c r="B239" s="2" t="s">
        <v>122</v>
      </c>
      <c r="C239" s="2" t="s">
        <v>1324</v>
      </c>
      <c r="D239" s="42" t="s">
        <v>1349</v>
      </c>
      <c r="E239" s="42" t="s">
        <v>1349</v>
      </c>
      <c r="F239" s="42" t="s">
        <v>1758</v>
      </c>
      <c r="G239" s="2" t="s">
        <v>729</v>
      </c>
      <c r="H239" s="58">
        <v>50</v>
      </c>
      <c r="I239" s="2">
        <v>710000000</v>
      </c>
      <c r="J239" s="2" t="s">
        <v>125</v>
      </c>
      <c r="K239" s="2" t="s">
        <v>515</v>
      </c>
      <c r="L239" s="2" t="s">
        <v>125</v>
      </c>
      <c r="M239" s="69"/>
      <c r="N239" s="2" t="s">
        <v>2989</v>
      </c>
      <c r="O239" s="2" t="s">
        <v>2987</v>
      </c>
      <c r="P239" s="2"/>
      <c r="Q239" s="2"/>
      <c r="R239" s="56"/>
      <c r="S239" s="59"/>
      <c r="T239" s="56">
        <v>0</v>
      </c>
      <c r="U239" s="56">
        <v>0</v>
      </c>
      <c r="V239" s="13"/>
      <c r="W239" s="13">
        <v>2017</v>
      </c>
      <c r="X239" s="111" t="s">
        <v>3490</v>
      </c>
    </row>
    <row r="240" spans="1:148" ht="90.75" customHeight="1" x14ac:dyDescent="0.25">
      <c r="A240" s="1" t="s">
        <v>3513</v>
      </c>
      <c r="B240" s="2" t="s">
        <v>122</v>
      </c>
      <c r="C240" s="2" t="s">
        <v>1324</v>
      </c>
      <c r="D240" s="42" t="s">
        <v>1349</v>
      </c>
      <c r="E240" s="42" t="s">
        <v>1349</v>
      </c>
      <c r="F240" s="42" t="s">
        <v>1758</v>
      </c>
      <c r="G240" s="2" t="s">
        <v>729</v>
      </c>
      <c r="H240" s="58">
        <v>50</v>
      </c>
      <c r="I240" s="2">
        <v>710000000</v>
      </c>
      <c r="J240" s="2" t="s">
        <v>125</v>
      </c>
      <c r="K240" s="2" t="s">
        <v>516</v>
      </c>
      <c r="L240" s="2" t="s">
        <v>125</v>
      </c>
      <c r="M240" s="69"/>
      <c r="N240" s="2" t="s">
        <v>1178</v>
      </c>
      <c r="O240" s="2" t="s">
        <v>2987</v>
      </c>
      <c r="P240" s="2"/>
      <c r="Q240" s="2"/>
      <c r="R240" s="56"/>
      <c r="S240" s="59"/>
      <c r="T240" s="56">
        <v>0</v>
      </c>
      <c r="U240" s="56">
        <v>0</v>
      </c>
      <c r="V240" s="13"/>
      <c r="W240" s="13">
        <v>2017</v>
      </c>
      <c r="X240" s="111" t="s">
        <v>3911</v>
      </c>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c r="BN240" s="61"/>
      <c r="BO240" s="61"/>
      <c r="BP240" s="61"/>
      <c r="BQ240" s="61"/>
      <c r="BR240" s="61"/>
      <c r="BS240" s="61"/>
      <c r="BT240" s="61"/>
      <c r="BU240" s="61"/>
      <c r="BV240" s="61"/>
      <c r="BW240" s="61"/>
      <c r="BX240" s="61"/>
      <c r="BY240" s="61"/>
      <c r="BZ240" s="61"/>
      <c r="CA240" s="61"/>
      <c r="CB240" s="61"/>
      <c r="CC240" s="61"/>
      <c r="CD240" s="61"/>
      <c r="CE240" s="61"/>
      <c r="CF240" s="61"/>
      <c r="CG240" s="61"/>
      <c r="CH240" s="61"/>
      <c r="CI240" s="61"/>
      <c r="CJ240" s="61"/>
      <c r="CK240" s="61"/>
      <c r="CL240" s="61"/>
      <c r="CM240" s="61"/>
      <c r="CN240" s="61"/>
      <c r="CO240" s="61"/>
      <c r="CP240" s="61"/>
      <c r="CQ240" s="61"/>
      <c r="CR240" s="61"/>
      <c r="CS240" s="61"/>
      <c r="CT240" s="61"/>
      <c r="CU240" s="61"/>
      <c r="CV240" s="61"/>
      <c r="CW240" s="61"/>
      <c r="CX240" s="61"/>
      <c r="CY240" s="61"/>
      <c r="CZ240" s="61"/>
      <c r="DA240" s="61"/>
      <c r="DB240" s="61"/>
      <c r="DC240" s="61"/>
      <c r="DD240" s="61"/>
      <c r="DE240" s="61"/>
      <c r="DF240" s="61"/>
      <c r="DG240" s="61"/>
      <c r="DH240" s="61"/>
      <c r="DI240" s="61"/>
      <c r="DJ240" s="61"/>
      <c r="DK240" s="61"/>
      <c r="DL240" s="61"/>
      <c r="DM240" s="61"/>
      <c r="DN240" s="61"/>
      <c r="DO240" s="61"/>
      <c r="DP240" s="61"/>
      <c r="DQ240" s="61"/>
      <c r="DR240" s="61"/>
      <c r="DS240" s="61"/>
      <c r="DT240" s="61"/>
      <c r="DU240" s="61"/>
      <c r="DV240" s="61"/>
      <c r="DW240" s="61"/>
      <c r="DX240" s="61"/>
      <c r="DY240" s="61"/>
      <c r="DZ240" s="61"/>
      <c r="EA240" s="61"/>
      <c r="EB240" s="61"/>
      <c r="EC240" s="61"/>
      <c r="ED240" s="61"/>
      <c r="EE240" s="61"/>
      <c r="EF240" s="61"/>
      <c r="EG240" s="61"/>
      <c r="EH240" s="61"/>
      <c r="EI240" s="61"/>
      <c r="EJ240" s="61"/>
      <c r="EK240" s="61"/>
      <c r="EL240" s="61"/>
      <c r="EM240" s="61"/>
      <c r="EN240" s="61"/>
      <c r="EO240" s="61"/>
      <c r="EP240" s="61"/>
      <c r="EQ240" s="61"/>
      <c r="ER240" s="61"/>
    </row>
    <row r="241" spans="1:148" s="130" customFormat="1" ht="74.25" customHeight="1" x14ac:dyDescent="0.25">
      <c r="A241" s="1" t="s">
        <v>1939</v>
      </c>
      <c r="B241" s="2" t="s">
        <v>122</v>
      </c>
      <c r="C241" s="2" t="s">
        <v>1193</v>
      </c>
      <c r="D241" s="42" t="s">
        <v>1204</v>
      </c>
      <c r="E241" s="42" t="s">
        <v>1204</v>
      </c>
      <c r="F241" s="42" t="s">
        <v>1759</v>
      </c>
      <c r="G241" s="2" t="s">
        <v>441</v>
      </c>
      <c r="H241" s="58">
        <v>90</v>
      </c>
      <c r="I241" s="2">
        <v>710000000</v>
      </c>
      <c r="J241" s="2" t="s">
        <v>125</v>
      </c>
      <c r="K241" s="2" t="s">
        <v>528</v>
      </c>
      <c r="L241" s="2" t="s">
        <v>125</v>
      </c>
      <c r="M241" s="69"/>
      <c r="N241" s="2" t="s">
        <v>2492</v>
      </c>
      <c r="O241" s="2" t="s">
        <v>1208</v>
      </c>
      <c r="P241" s="2"/>
      <c r="Q241" s="2"/>
      <c r="R241" s="56"/>
      <c r="S241" s="59"/>
      <c r="T241" s="56">
        <v>0</v>
      </c>
      <c r="U241" s="56">
        <v>0</v>
      </c>
      <c r="V241" s="13"/>
      <c r="W241" s="13">
        <v>2017</v>
      </c>
      <c r="X241" s="111" t="s">
        <v>3334</v>
      </c>
    </row>
    <row r="242" spans="1:148" s="130" customFormat="1" ht="90.75" customHeight="1" x14ac:dyDescent="0.25">
      <c r="A242" s="1" t="s">
        <v>3335</v>
      </c>
      <c r="B242" s="2" t="s">
        <v>122</v>
      </c>
      <c r="C242" s="2" t="s">
        <v>1193</v>
      </c>
      <c r="D242" s="42" t="s">
        <v>1204</v>
      </c>
      <c r="E242" s="42" t="s">
        <v>1204</v>
      </c>
      <c r="F242" s="42" t="s">
        <v>1759</v>
      </c>
      <c r="G242" s="2" t="s">
        <v>441</v>
      </c>
      <c r="H242" s="58">
        <v>90</v>
      </c>
      <c r="I242" s="2">
        <v>710000000</v>
      </c>
      <c r="J242" s="2" t="s">
        <v>125</v>
      </c>
      <c r="K242" s="2" t="s">
        <v>515</v>
      </c>
      <c r="L242" s="2" t="s">
        <v>125</v>
      </c>
      <c r="M242" s="69"/>
      <c r="N242" s="2" t="s">
        <v>1532</v>
      </c>
      <c r="O242" s="2" t="s">
        <v>1208</v>
      </c>
      <c r="P242" s="2"/>
      <c r="Q242" s="2"/>
      <c r="R242" s="56"/>
      <c r="S242" s="59"/>
      <c r="T242" s="56">
        <v>0</v>
      </c>
      <c r="U242" s="56">
        <v>0</v>
      </c>
      <c r="V242" s="13"/>
      <c r="W242" s="13">
        <v>2017</v>
      </c>
      <c r="X242" s="127" t="s">
        <v>3912</v>
      </c>
    </row>
    <row r="243" spans="1:148" s="130" customFormat="1" ht="74.25" customHeight="1" x14ac:dyDescent="0.25">
      <c r="A243" s="1" t="s">
        <v>1940</v>
      </c>
      <c r="B243" s="2" t="s">
        <v>122</v>
      </c>
      <c r="C243" s="2" t="s">
        <v>1193</v>
      </c>
      <c r="D243" s="42" t="s">
        <v>1204</v>
      </c>
      <c r="E243" s="42" t="s">
        <v>1204</v>
      </c>
      <c r="F243" s="42" t="s">
        <v>1760</v>
      </c>
      <c r="G243" s="2" t="s">
        <v>441</v>
      </c>
      <c r="H243" s="58">
        <v>90</v>
      </c>
      <c r="I243" s="2">
        <v>710000000</v>
      </c>
      <c r="J243" s="2" t="s">
        <v>125</v>
      </c>
      <c r="K243" s="2" t="s">
        <v>528</v>
      </c>
      <c r="L243" s="2" t="s">
        <v>125</v>
      </c>
      <c r="M243" s="69"/>
      <c r="N243" s="2" t="s">
        <v>2492</v>
      </c>
      <c r="O243" s="2" t="s">
        <v>1208</v>
      </c>
      <c r="P243" s="2"/>
      <c r="Q243" s="2"/>
      <c r="R243" s="56"/>
      <c r="S243" s="59"/>
      <c r="T243" s="56">
        <v>0</v>
      </c>
      <c r="U243" s="56">
        <v>0</v>
      </c>
      <c r="V243" s="13"/>
      <c r="W243" s="13">
        <v>2017</v>
      </c>
      <c r="X243" s="111" t="s">
        <v>3334</v>
      </c>
    </row>
    <row r="244" spans="1:148" s="130" customFormat="1" ht="90.75" customHeight="1" x14ac:dyDescent="0.25">
      <c r="A244" s="1" t="s">
        <v>3336</v>
      </c>
      <c r="B244" s="2" t="s">
        <v>122</v>
      </c>
      <c r="C244" s="2" t="s">
        <v>1193</v>
      </c>
      <c r="D244" s="42" t="s">
        <v>1204</v>
      </c>
      <c r="E244" s="42" t="s">
        <v>1204</v>
      </c>
      <c r="F244" s="42" t="s">
        <v>1760</v>
      </c>
      <c r="G244" s="2" t="s">
        <v>441</v>
      </c>
      <c r="H244" s="58">
        <v>90</v>
      </c>
      <c r="I244" s="2">
        <v>710000000</v>
      </c>
      <c r="J244" s="2" t="s">
        <v>125</v>
      </c>
      <c r="K244" s="2" t="s">
        <v>515</v>
      </c>
      <c r="L244" s="2" t="s">
        <v>125</v>
      </c>
      <c r="M244" s="69"/>
      <c r="N244" s="2" t="s">
        <v>1532</v>
      </c>
      <c r="O244" s="2" t="s">
        <v>1208</v>
      </c>
      <c r="P244" s="2"/>
      <c r="Q244" s="2"/>
      <c r="R244" s="56"/>
      <c r="S244" s="59"/>
      <c r="T244" s="56">
        <v>0</v>
      </c>
      <c r="U244" s="56">
        <v>0</v>
      </c>
      <c r="V244" s="13"/>
      <c r="W244" s="13">
        <v>2017</v>
      </c>
      <c r="X244" s="127" t="s">
        <v>3912</v>
      </c>
    </row>
    <row r="245" spans="1:148" s="130" customFormat="1" ht="74.25" customHeight="1" x14ac:dyDescent="0.25">
      <c r="A245" s="1" t="s">
        <v>1941</v>
      </c>
      <c r="B245" s="2" t="s">
        <v>122</v>
      </c>
      <c r="C245" s="2" t="s">
        <v>1193</v>
      </c>
      <c r="D245" s="42" t="s">
        <v>1204</v>
      </c>
      <c r="E245" s="42" t="s">
        <v>1204</v>
      </c>
      <c r="F245" s="42" t="s">
        <v>1761</v>
      </c>
      <c r="G245" s="2" t="s">
        <v>441</v>
      </c>
      <c r="H245" s="58">
        <v>90</v>
      </c>
      <c r="I245" s="2">
        <v>710000000</v>
      </c>
      <c r="J245" s="2" t="s">
        <v>125</v>
      </c>
      <c r="K245" s="2" t="s">
        <v>528</v>
      </c>
      <c r="L245" s="2" t="s">
        <v>125</v>
      </c>
      <c r="M245" s="69"/>
      <c r="N245" s="2" t="s">
        <v>2492</v>
      </c>
      <c r="O245" s="2" t="s">
        <v>1208</v>
      </c>
      <c r="P245" s="2"/>
      <c r="Q245" s="2"/>
      <c r="R245" s="56"/>
      <c r="S245" s="59"/>
      <c r="T245" s="56">
        <v>0</v>
      </c>
      <c r="U245" s="56">
        <v>0</v>
      </c>
      <c r="V245" s="13"/>
      <c r="W245" s="13">
        <v>2017</v>
      </c>
      <c r="X245" s="111" t="s">
        <v>3334</v>
      </c>
    </row>
    <row r="246" spans="1:148" s="130" customFormat="1" ht="90.75" customHeight="1" x14ac:dyDescent="0.25">
      <c r="A246" s="1" t="s">
        <v>3337</v>
      </c>
      <c r="B246" s="2" t="s">
        <v>122</v>
      </c>
      <c r="C246" s="2" t="s">
        <v>1193</v>
      </c>
      <c r="D246" s="42" t="s">
        <v>1204</v>
      </c>
      <c r="E246" s="42" t="s">
        <v>1204</v>
      </c>
      <c r="F246" s="42" t="s">
        <v>1761</v>
      </c>
      <c r="G246" s="2" t="s">
        <v>441</v>
      </c>
      <c r="H246" s="58">
        <v>90</v>
      </c>
      <c r="I246" s="2">
        <v>710000000</v>
      </c>
      <c r="J246" s="2" t="s">
        <v>125</v>
      </c>
      <c r="K246" s="2" t="s">
        <v>515</v>
      </c>
      <c r="L246" s="2" t="s">
        <v>125</v>
      </c>
      <c r="M246" s="69"/>
      <c r="N246" s="2" t="s">
        <v>1532</v>
      </c>
      <c r="O246" s="2" t="s">
        <v>1208</v>
      </c>
      <c r="P246" s="2"/>
      <c r="Q246" s="2"/>
      <c r="R246" s="56"/>
      <c r="S246" s="59"/>
      <c r="T246" s="56">
        <v>0</v>
      </c>
      <c r="U246" s="56">
        <v>0</v>
      </c>
      <c r="V246" s="13"/>
      <c r="W246" s="13">
        <v>2017</v>
      </c>
      <c r="X246" s="127" t="s">
        <v>3912</v>
      </c>
    </row>
    <row r="247" spans="1:148" s="130" customFormat="1" ht="74.25" customHeight="1" x14ac:dyDescent="0.25">
      <c r="A247" s="1" t="s">
        <v>1942</v>
      </c>
      <c r="B247" s="2" t="s">
        <v>122</v>
      </c>
      <c r="C247" s="2" t="s">
        <v>1193</v>
      </c>
      <c r="D247" s="42" t="s">
        <v>1204</v>
      </c>
      <c r="E247" s="42" t="s">
        <v>1204</v>
      </c>
      <c r="F247" s="42" t="s">
        <v>1762</v>
      </c>
      <c r="G247" s="2" t="s">
        <v>441</v>
      </c>
      <c r="H247" s="58">
        <v>90</v>
      </c>
      <c r="I247" s="2">
        <v>710000000</v>
      </c>
      <c r="J247" s="2" t="s">
        <v>125</v>
      </c>
      <c r="K247" s="2" t="s">
        <v>528</v>
      </c>
      <c r="L247" s="2" t="s">
        <v>125</v>
      </c>
      <c r="M247" s="69"/>
      <c r="N247" s="2" t="s">
        <v>2492</v>
      </c>
      <c r="O247" s="2" t="s">
        <v>1208</v>
      </c>
      <c r="P247" s="2"/>
      <c r="Q247" s="2"/>
      <c r="R247" s="56"/>
      <c r="S247" s="59"/>
      <c r="T247" s="56">
        <v>0</v>
      </c>
      <c r="U247" s="56">
        <v>0</v>
      </c>
      <c r="V247" s="13"/>
      <c r="W247" s="13">
        <v>2017</v>
      </c>
      <c r="X247" s="111" t="s">
        <v>3334</v>
      </c>
    </row>
    <row r="248" spans="1:148" s="130" customFormat="1" ht="90.75" customHeight="1" x14ac:dyDescent="0.25">
      <c r="A248" s="1" t="s">
        <v>3338</v>
      </c>
      <c r="B248" s="2" t="s">
        <v>122</v>
      </c>
      <c r="C248" s="2" t="s">
        <v>1193</v>
      </c>
      <c r="D248" s="42" t="s">
        <v>1204</v>
      </c>
      <c r="E248" s="42" t="s">
        <v>1204</v>
      </c>
      <c r="F248" s="42" t="s">
        <v>1762</v>
      </c>
      <c r="G248" s="2" t="s">
        <v>441</v>
      </c>
      <c r="H248" s="58">
        <v>90</v>
      </c>
      <c r="I248" s="2">
        <v>710000000</v>
      </c>
      <c r="J248" s="2" t="s">
        <v>125</v>
      </c>
      <c r="K248" s="2" t="s">
        <v>515</v>
      </c>
      <c r="L248" s="2" t="s">
        <v>125</v>
      </c>
      <c r="M248" s="69"/>
      <c r="N248" s="2" t="s">
        <v>1532</v>
      </c>
      <c r="O248" s="2" t="s">
        <v>1208</v>
      </c>
      <c r="P248" s="2"/>
      <c r="Q248" s="2"/>
      <c r="R248" s="56"/>
      <c r="S248" s="59"/>
      <c r="T248" s="56">
        <v>0</v>
      </c>
      <c r="U248" s="56">
        <v>0</v>
      </c>
      <c r="V248" s="13"/>
      <c r="W248" s="13">
        <v>2017</v>
      </c>
      <c r="X248" s="127" t="s">
        <v>3912</v>
      </c>
    </row>
    <row r="249" spans="1:148" s="130" customFormat="1" ht="74.25" customHeight="1" x14ac:dyDescent="0.25">
      <c r="A249" s="1" t="s">
        <v>1943</v>
      </c>
      <c r="B249" s="2" t="s">
        <v>122</v>
      </c>
      <c r="C249" s="2" t="s">
        <v>1193</v>
      </c>
      <c r="D249" s="42" t="s">
        <v>1204</v>
      </c>
      <c r="E249" s="42" t="s">
        <v>1204</v>
      </c>
      <c r="F249" s="42" t="s">
        <v>1763</v>
      </c>
      <c r="G249" s="2" t="s">
        <v>441</v>
      </c>
      <c r="H249" s="58">
        <v>90</v>
      </c>
      <c r="I249" s="2">
        <v>710000000</v>
      </c>
      <c r="J249" s="2" t="s">
        <v>125</v>
      </c>
      <c r="K249" s="2" t="s">
        <v>528</v>
      </c>
      <c r="L249" s="2" t="s">
        <v>125</v>
      </c>
      <c r="M249" s="69"/>
      <c r="N249" s="2" t="s">
        <v>2492</v>
      </c>
      <c r="O249" s="2" t="s">
        <v>1208</v>
      </c>
      <c r="P249" s="2"/>
      <c r="Q249" s="2"/>
      <c r="R249" s="56"/>
      <c r="S249" s="59"/>
      <c r="T249" s="56">
        <v>0</v>
      </c>
      <c r="U249" s="56">
        <v>0</v>
      </c>
      <c r="V249" s="13"/>
      <c r="W249" s="13">
        <v>2017</v>
      </c>
      <c r="X249" s="111" t="s">
        <v>3334</v>
      </c>
    </row>
    <row r="250" spans="1:148" s="130" customFormat="1" ht="90.75" customHeight="1" x14ac:dyDescent="0.25">
      <c r="A250" s="1" t="s">
        <v>3339</v>
      </c>
      <c r="B250" s="2" t="s">
        <v>122</v>
      </c>
      <c r="C250" s="2" t="s">
        <v>1193</v>
      </c>
      <c r="D250" s="42" t="s">
        <v>1204</v>
      </c>
      <c r="E250" s="42" t="s">
        <v>1204</v>
      </c>
      <c r="F250" s="42" t="s">
        <v>1763</v>
      </c>
      <c r="G250" s="2" t="s">
        <v>441</v>
      </c>
      <c r="H250" s="58">
        <v>90</v>
      </c>
      <c r="I250" s="2">
        <v>710000000</v>
      </c>
      <c r="J250" s="2" t="s">
        <v>125</v>
      </c>
      <c r="K250" s="2" t="s">
        <v>515</v>
      </c>
      <c r="L250" s="2" t="s">
        <v>125</v>
      </c>
      <c r="M250" s="69"/>
      <c r="N250" s="2" t="s">
        <v>1532</v>
      </c>
      <c r="O250" s="2" t="s">
        <v>1208</v>
      </c>
      <c r="P250" s="2"/>
      <c r="Q250" s="2"/>
      <c r="R250" s="56"/>
      <c r="S250" s="59"/>
      <c r="T250" s="56">
        <v>0</v>
      </c>
      <c r="U250" s="56">
        <v>0</v>
      </c>
      <c r="V250" s="13"/>
      <c r="W250" s="13">
        <v>2017</v>
      </c>
      <c r="X250" s="127" t="s">
        <v>3912</v>
      </c>
    </row>
    <row r="251" spans="1:148" s="73" customFormat="1" ht="130.5" customHeight="1" x14ac:dyDescent="0.25">
      <c r="A251" s="1" t="s">
        <v>1944</v>
      </c>
      <c r="B251" s="2" t="s">
        <v>122</v>
      </c>
      <c r="C251" s="2" t="s">
        <v>1193</v>
      </c>
      <c r="D251" s="42" t="s">
        <v>1204</v>
      </c>
      <c r="E251" s="42" t="s">
        <v>1204</v>
      </c>
      <c r="F251" s="42" t="s">
        <v>1764</v>
      </c>
      <c r="G251" s="2" t="s">
        <v>441</v>
      </c>
      <c r="H251" s="58">
        <v>90</v>
      </c>
      <c r="I251" s="2">
        <v>710000000</v>
      </c>
      <c r="J251" s="2" t="s">
        <v>125</v>
      </c>
      <c r="K251" s="2" t="s">
        <v>528</v>
      </c>
      <c r="L251" s="2" t="s">
        <v>125</v>
      </c>
      <c r="M251" s="69"/>
      <c r="N251" s="2" t="s">
        <v>2492</v>
      </c>
      <c r="O251" s="2" t="s">
        <v>1208</v>
      </c>
      <c r="P251" s="2"/>
      <c r="Q251" s="2"/>
      <c r="R251" s="56"/>
      <c r="S251" s="59"/>
      <c r="T251" s="56">
        <v>0</v>
      </c>
      <c r="U251" s="56">
        <v>0</v>
      </c>
      <c r="V251" s="13"/>
      <c r="W251" s="13">
        <v>2017</v>
      </c>
      <c r="X251" s="111" t="s">
        <v>3334</v>
      </c>
    </row>
    <row r="252" spans="1:148" s="73" customFormat="1" ht="90.75" customHeight="1" x14ac:dyDescent="0.25">
      <c r="A252" s="1" t="s">
        <v>3340</v>
      </c>
      <c r="B252" s="2" t="s">
        <v>122</v>
      </c>
      <c r="C252" s="2" t="s">
        <v>1193</v>
      </c>
      <c r="D252" s="42" t="s">
        <v>1204</v>
      </c>
      <c r="E252" s="42" t="s">
        <v>1204</v>
      </c>
      <c r="F252" s="42" t="s">
        <v>1764</v>
      </c>
      <c r="G252" s="2" t="s">
        <v>441</v>
      </c>
      <c r="H252" s="58">
        <v>90</v>
      </c>
      <c r="I252" s="2">
        <v>710000000</v>
      </c>
      <c r="J252" s="2" t="s">
        <v>125</v>
      </c>
      <c r="K252" s="2" t="s">
        <v>515</v>
      </c>
      <c r="L252" s="2" t="s">
        <v>125</v>
      </c>
      <c r="M252" s="69"/>
      <c r="N252" s="2" t="s">
        <v>1532</v>
      </c>
      <c r="O252" s="2" t="s">
        <v>1208</v>
      </c>
      <c r="P252" s="2"/>
      <c r="Q252" s="2"/>
      <c r="R252" s="56"/>
      <c r="S252" s="59"/>
      <c r="T252" s="56">
        <v>0</v>
      </c>
      <c r="U252" s="56">
        <v>0</v>
      </c>
      <c r="V252" s="13"/>
      <c r="W252" s="13">
        <v>2017</v>
      </c>
      <c r="X252" s="127" t="s">
        <v>3912</v>
      </c>
    </row>
    <row r="253" spans="1:148" ht="90.75" customHeight="1" x14ac:dyDescent="0.25">
      <c r="A253" s="76" t="s">
        <v>2356</v>
      </c>
      <c r="B253" s="2" t="s">
        <v>122</v>
      </c>
      <c r="C253" s="2" t="s">
        <v>1193</v>
      </c>
      <c r="D253" s="42" t="s">
        <v>1205</v>
      </c>
      <c r="E253" s="42" t="s">
        <v>1205</v>
      </c>
      <c r="F253" s="42" t="s">
        <v>1209</v>
      </c>
      <c r="G253" s="2" t="s">
        <v>441</v>
      </c>
      <c r="H253" s="58">
        <v>90</v>
      </c>
      <c r="I253" s="2">
        <v>710000000</v>
      </c>
      <c r="J253" s="2" t="s">
        <v>125</v>
      </c>
      <c r="K253" s="2" t="s">
        <v>538</v>
      </c>
      <c r="L253" s="2" t="s">
        <v>125</v>
      </c>
      <c r="M253" s="2"/>
      <c r="N253" s="2" t="s">
        <v>1210</v>
      </c>
      <c r="O253" s="2" t="s">
        <v>2345</v>
      </c>
      <c r="P253" s="2"/>
      <c r="Q253" s="2"/>
      <c r="R253" s="56"/>
      <c r="S253" s="59"/>
      <c r="T253" s="56">
        <v>399999.99999999994</v>
      </c>
      <c r="U253" s="56">
        <v>448000</v>
      </c>
      <c r="V253" s="13"/>
      <c r="W253" s="13">
        <v>2017</v>
      </c>
      <c r="X253" s="127" t="s">
        <v>3913</v>
      </c>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c r="BN253" s="61"/>
      <c r="BO253" s="61"/>
      <c r="BP253" s="61"/>
      <c r="BQ253" s="61"/>
      <c r="BR253" s="61"/>
      <c r="BS253" s="61"/>
      <c r="BT253" s="61"/>
      <c r="BU253" s="61"/>
      <c r="BV253" s="61"/>
      <c r="BW253" s="61"/>
      <c r="BX253" s="61"/>
      <c r="BY253" s="61"/>
      <c r="BZ253" s="61"/>
      <c r="CA253" s="61"/>
      <c r="CB253" s="61"/>
      <c r="CC253" s="61"/>
      <c r="CD253" s="61"/>
      <c r="CE253" s="61"/>
      <c r="CF253" s="61"/>
      <c r="CG253" s="61"/>
      <c r="CH253" s="61"/>
      <c r="CI253" s="61"/>
      <c r="CJ253" s="61"/>
      <c r="CK253" s="61"/>
      <c r="CL253" s="61"/>
      <c r="CM253" s="61"/>
      <c r="CN253" s="61"/>
      <c r="CO253" s="61"/>
      <c r="CP253" s="61"/>
      <c r="CQ253" s="61"/>
      <c r="CR253" s="61"/>
      <c r="CS253" s="61"/>
      <c r="CT253" s="61"/>
      <c r="CU253" s="61"/>
      <c r="CV253" s="61"/>
      <c r="CW253" s="61"/>
      <c r="CX253" s="61"/>
      <c r="CY253" s="61"/>
      <c r="CZ253" s="61"/>
      <c r="DA253" s="61"/>
      <c r="DB253" s="61"/>
      <c r="DC253" s="61"/>
      <c r="DD253" s="61"/>
      <c r="DE253" s="61"/>
      <c r="DF253" s="61"/>
      <c r="DG253" s="61"/>
      <c r="DH253" s="61"/>
      <c r="DI253" s="61"/>
      <c r="DJ253" s="61"/>
      <c r="DK253" s="61"/>
      <c r="DL253" s="61"/>
      <c r="DM253" s="61"/>
      <c r="DN253" s="61"/>
      <c r="DO253" s="61"/>
      <c r="DP253" s="61"/>
      <c r="DQ253" s="61"/>
      <c r="DR253" s="61"/>
      <c r="DS253" s="61"/>
      <c r="DT253" s="61"/>
      <c r="DU253" s="61"/>
      <c r="DV253" s="61"/>
      <c r="DW253" s="61"/>
      <c r="DX253" s="61"/>
      <c r="DY253" s="61"/>
      <c r="DZ253" s="61"/>
      <c r="EA253" s="61"/>
      <c r="EB253" s="61"/>
      <c r="EC253" s="61"/>
      <c r="ED253" s="61"/>
      <c r="EE253" s="61"/>
      <c r="EF253" s="61"/>
      <c r="EG253" s="61"/>
      <c r="EH253" s="61"/>
      <c r="EI253" s="61"/>
      <c r="EJ253" s="61"/>
      <c r="EK253" s="61"/>
      <c r="EL253" s="61"/>
      <c r="EM253" s="61"/>
      <c r="EN253" s="61"/>
      <c r="EO253" s="61"/>
      <c r="EP253" s="61"/>
      <c r="EQ253" s="61"/>
      <c r="ER253" s="61"/>
    </row>
    <row r="254" spans="1:148" s="73" customFormat="1" ht="76.5" x14ac:dyDescent="0.2">
      <c r="A254" s="1" t="s">
        <v>2597</v>
      </c>
      <c r="B254" s="2" t="s">
        <v>122</v>
      </c>
      <c r="C254" s="2" t="s">
        <v>2587</v>
      </c>
      <c r="D254" s="84" t="s">
        <v>2598</v>
      </c>
      <c r="E254" s="84" t="s">
        <v>3993</v>
      </c>
      <c r="F254" s="84" t="s">
        <v>2599</v>
      </c>
      <c r="G254" s="2" t="s">
        <v>124</v>
      </c>
      <c r="H254" s="58">
        <v>100</v>
      </c>
      <c r="I254" s="2">
        <v>710000000</v>
      </c>
      <c r="J254" s="2" t="s">
        <v>125</v>
      </c>
      <c r="K254" s="2" t="s">
        <v>537</v>
      </c>
      <c r="L254" s="2" t="s">
        <v>2600</v>
      </c>
      <c r="M254" s="2"/>
      <c r="N254" s="2" t="s">
        <v>543</v>
      </c>
      <c r="O254" s="2" t="s">
        <v>2601</v>
      </c>
      <c r="P254" s="2"/>
      <c r="Q254" s="2"/>
      <c r="R254" s="2"/>
      <c r="S254" s="56"/>
      <c r="T254" s="56">
        <v>78000000</v>
      </c>
      <c r="U254" s="56">
        <v>87360000</v>
      </c>
      <c r="V254" s="13" t="s">
        <v>129</v>
      </c>
      <c r="W254" s="13">
        <v>2017</v>
      </c>
      <c r="X254" s="91" t="s">
        <v>2602</v>
      </c>
    </row>
    <row r="255" spans="1:148" s="73" customFormat="1" ht="89.25" x14ac:dyDescent="0.2">
      <c r="A255" s="1" t="s">
        <v>3105</v>
      </c>
      <c r="B255" s="2" t="s">
        <v>1290</v>
      </c>
      <c r="C255" s="42" t="s">
        <v>3100</v>
      </c>
      <c r="D255" s="42" t="s">
        <v>3106</v>
      </c>
      <c r="E255" s="42" t="s">
        <v>3106</v>
      </c>
      <c r="F255" s="42" t="s">
        <v>3107</v>
      </c>
      <c r="G255" s="2" t="s">
        <v>124</v>
      </c>
      <c r="H255" s="58">
        <v>100</v>
      </c>
      <c r="I255" s="2">
        <v>515655100</v>
      </c>
      <c r="J255" s="2" t="s">
        <v>136</v>
      </c>
      <c r="K255" s="2" t="s">
        <v>516</v>
      </c>
      <c r="L255" s="2" t="s">
        <v>136</v>
      </c>
      <c r="M255" s="42"/>
      <c r="N255" s="2" t="s">
        <v>965</v>
      </c>
      <c r="O255" s="2" t="s">
        <v>2345</v>
      </c>
      <c r="P255" s="42"/>
      <c r="Q255" s="42"/>
      <c r="R255" s="42"/>
      <c r="S255" s="42"/>
      <c r="T255" s="56">
        <v>999999.99999999988</v>
      </c>
      <c r="U255" s="56">
        <v>1120000</v>
      </c>
      <c r="V255" s="42"/>
      <c r="W255" s="13">
        <v>2017</v>
      </c>
      <c r="X255" s="101" t="s">
        <v>3108</v>
      </c>
    </row>
    <row r="256" spans="1:148" s="130" customFormat="1" ht="75" customHeight="1" x14ac:dyDescent="0.2">
      <c r="A256" s="1" t="s">
        <v>3514</v>
      </c>
      <c r="B256" s="2" t="s">
        <v>122</v>
      </c>
      <c r="C256" s="2" t="s">
        <v>3100</v>
      </c>
      <c r="D256" s="42" t="s">
        <v>3106</v>
      </c>
      <c r="E256" s="42" t="s">
        <v>3106</v>
      </c>
      <c r="F256" s="42" t="s">
        <v>3515</v>
      </c>
      <c r="G256" s="2" t="s">
        <v>441</v>
      </c>
      <c r="H256" s="121">
        <v>100</v>
      </c>
      <c r="I256" s="2">
        <v>515655100</v>
      </c>
      <c r="J256" s="2" t="s">
        <v>136</v>
      </c>
      <c r="K256" s="2" t="s">
        <v>516</v>
      </c>
      <c r="L256" s="2" t="s">
        <v>136</v>
      </c>
      <c r="M256" s="2"/>
      <c r="N256" s="2" t="s">
        <v>550</v>
      </c>
      <c r="O256" s="2" t="s">
        <v>3516</v>
      </c>
      <c r="P256" s="2"/>
      <c r="Q256" s="2"/>
      <c r="R256" s="56"/>
      <c r="S256" s="59"/>
      <c r="T256" s="63">
        <v>4900000</v>
      </c>
      <c r="U256" s="63">
        <v>5488000</v>
      </c>
      <c r="V256" s="2"/>
      <c r="W256" s="13">
        <v>2017</v>
      </c>
      <c r="X256" s="91" t="s">
        <v>3497</v>
      </c>
    </row>
    <row r="257" spans="1:148" s="130" customFormat="1" ht="75" customHeight="1" x14ac:dyDescent="0.2">
      <c r="A257" s="1" t="s">
        <v>3517</v>
      </c>
      <c r="B257" s="2" t="s">
        <v>122</v>
      </c>
      <c r="C257" s="2" t="s">
        <v>1235</v>
      </c>
      <c r="D257" s="42" t="s">
        <v>3518</v>
      </c>
      <c r="E257" s="42" t="s">
        <v>3518</v>
      </c>
      <c r="F257" s="42" t="s">
        <v>3519</v>
      </c>
      <c r="G257" s="2" t="s">
        <v>729</v>
      </c>
      <c r="H257" s="87">
        <v>90</v>
      </c>
      <c r="I257" s="2">
        <v>710000000</v>
      </c>
      <c r="J257" s="2" t="s">
        <v>125</v>
      </c>
      <c r="K257" s="2" t="s">
        <v>972</v>
      </c>
      <c r="L257" s="2" t="s">
        <v>125</v>
      </c>
      <c r="M257" s="13"/>
      <c r="N257" s="2" t="s">
        <v>3491</v>
      </c>
      <c r="O257" s="2" t="s">
        <v>3520</v>
      </c>
      <c r="P257" s="2"/>
      <c r="Q257" s="2"/>
      <c r="R257" s="63"/>
      <c r="S257" s="63"/>
      <c r="T257" s="63">
        <v>53856000</v>
      </c>
      <c r="U257" s="63">
        <v>60318720</v>
      </c>
      <c r="V257" s="2"/>
      <c r="W257" s="2">
        <v>2017</v>
      </c>
      <c r="X257" s="91" t="s">
        <v>3497</v>
      </c>
    </row>
    <row r="258" spans="1:148" s="73" customFormat="1" x14ac:dyDescent="0.25">
      <c r="A258" s="129" t="s">
        <v>175</v>
      </c>
      <c r="B258" s="9"/>
      <c r="C258" s="5"/>
      <c r="D258" s="71"/>
      <c r="E258" s="6"/>
      <c r="F258" s="72"/>
      <c r="G258" s="7"/>
      <c r="H258" s="8"/>
      <c r="I258" s="4"/>
      <c r="J258" s="9"/>
      <c r="K258" s="10"/>
      <c r="L258" s="10"/>
      <c r="M258" s="10"/>
      <c r="N258" s="10"/>
      <c r="O258" s="69"/>
      <c r="P258" s="4"/>
      <c r="Q258" s="4"/>
      <c r="R258" s="11"/>
      <c r="S258" s="11"/>
      <c r="T258" s="11">
        <f>SUM(T161:T257)</f>
        <v>52476335485.492805</v>
      </c>
      <c r="U258" s="11">
        <f>SUM(U161:U257)</f>
        <v>58773495743.75676</v>
      </c>
      <c r="V258" s="70"/>
      <c r="W258" s="4"/>
      <c r="X258" s="12"/>
    </row>
    <row r="259" spans="1:148" s="73" customFormat="1" x14ac:dyDescent="0.25">
      <c r="A259" s="129" t="s">
        <v>176</v>
      </c>
      <c r="B259" s="9"/>
      <c r="C259" s="5"/>
      <c r="D259" s="71"/>
      <c r="E259" s="6"/>
      <c r="F259" s="72"/>
      <c r="G259" s="7"/>
      <c r="H259" s="8"/>
      <c r="I259" s="4"/>
      <c r="J259" s="9"/>
      <c r="K259" s="10"/>
      <c r="L259" s="10"/>
      <c r="M259" s="10"/>
      <c r="N259" s="10"/>
      <c r="O259" s="69"/>
      <c r="P259" s="4"/>
      <c r="Q259" s="4"/>
      <c r="R259" s="11"/>
      <c r="S259" s="11"/>
      <c r="T259" s="11"/>
      <c r="U259" s="11"/>
      <c r="V259" s="70"/>
      <c r="W259" s="4"/>
      <c r="X259" s="12"/>
    </row>
    <row r="260" spans="1:148" s="69" customFormat="1" ht="51" x14ac:dyDescent="0.25">
      <c r="A260" s="1" t="s">
        <v>643</v>
      </c>
      <c r="B260" s="2" t="s">
        <v>122</v>
      </c>
      <c r="C260" s="2" t="s">
        <v>69</v>
      </c>
      <c r="D260" s="42" t="s">
        <v>165</v>
      </c>
      <c r="E260" s="42" t="s">
        <v>166</v>
      </c>
      <c r="F260" s="42" t="s">
        <v>1765</v>
      </c>
      <c r="G260" s="2" t="s">
        <v>124</v>
      </c>
      <c r="H260" s="58">
        <v>100</v>
      </c>
      <c r="I260" s="2">
        <v>710000000</v>
      </c>
      <c r="J260" s="2" t="s">
        <v>125</v>
      </c>
      <c r="K260" s="2" t="s">
        <v>167</v>
      </c>
      <c r="L260" s="2" t="s">
        <v>125</v>
      </c>
      <c r="M260" s="2"/>
      <c r="N260" s="2" t="s">
        <v>127</v>
      </c>
      <c r="O260" s="2" t="s">
        <v>168</v>
      </c>
      <c r="P260" s="2"/>
      <c r="Q260" s="2"/>
      <c r="R260" s="56"/>
      <c r="S260" s="59"/>
      <c r="T260" s="56">
        <v>0</v>
      </c>
      <c r="U260" s="56">
        <v>0</v>
      </c>
      <c r="V260" s="13" t="s">
        <v>129</v>
      </c>
      <c r="W260" s="13">
        <v>2017</v>
      </c>
      <c r="X260" s="111" t="s">
        <v>2331</v>
      </c>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c r="BE260" s="41"/>
      <c r="BF260" s="41"/>
      <c r="BG260" s="41"/>
      <c r="BH260" s="41"/>
      <c r="BI260" s="41"/>
      <c r="BJ260" s="41"/>
      <c r="BK260" s="41"/>
      <c r="BL260" s="41"/>
      <c r="BM260" s="41"/>
      <c r="BN260" s="41"/>
      <c r="BO260" s="41"/>
      <c r="BP260" s="41"/>
      <c r="BQ260" s="41"/>
      <c r="BR260" s="41"/>
      <c r="BS260" s="41"/>
      <c r="BT260" s="41"/>
      <c r="BU260" s="41"/>
      <c r="BV260" s="41"/>
      <c r="BW260" s="41"/>
      <c r="BX260" s="41"/>
      <c r="BY260" s="41"/>
      <c r="BZ260" s="41"/>
      <c r="CA260" s="41"/>
      <c r="CB260" s="41"/>
      <c r="CC260" s="41"/>
      <c r="CD260" s="41"/>
      <c r="CE260" s="41"/>
      <c r="CF260" s="41"/>
      <c r="CG260" s="41"/>
      <c r="CH260" s="41"/>
      <c r="CI260" s="41"/>
      <c r="CJ260" s="41"/>
      <c r="CK260" s="41"/>
      <c r="CL260" s="41"/>
      <c r="CM260" s="41"/>
      <c r="CN260" s="41"/>
      <c r="CO260" s="41"/>
      <c r="CP260" s="41"/>
      <c r="CQ260" s="41"/>
      <c r="CR260" s="41"/>
      <c r="CS260" s="41"/>
      <c r="CT260" s="41"/>
      <c r="CU260" s="41"/>
      <c r="CV260" s="41"/>
      <c r="CW260" s="41"/>
      <c r="CX260" s="41"/>
      <c r="CY260" s="41"/>
      <c r="CZ260" s="41"/>
      <c r="DA260" s="41"/>
      <c r="DB260" s="41"/>
      <c r="DC260" s="41"/>
      <c r="DD260" s="41"/>
      <c r="DE260" s="41"/>
      <c r="DF260" s="41"/>
      <c r="DG260" s="41"/>
      <c r="DH260" s="41"/>
      <c r="DI260" s="41"/>
      <c r="DJ260" s="41"/>
      <c r="DK260" s="41"/>
      <c r="DL260" s="41"/>
      <c r="DM260" s="41"/>
      <c r="DN260" s="41"/>
      <c r="DO260" s="41"/>
      <c r="DP260" s="41"/>
      <c r="DQ260" s="41"/>
      <c r="DR260" s="41"/>
      <c r="DS260" s="41"/>
      <c r="DT260" s="41"/>
      <c r="DU260" s="41"/>
      <c r="DV260" s="41"/>
      <c r="DW260" s="41"/>
      <c r="DX260" s="41"/>
      <c r="DY260" s="41"/>
      <c r="DZ260" s="41"/>
      <c r="EA260" s="41"/>
      <c r="EB260" s="41"/>
      <c r="EC260" s="41"/>
      <c r="ED260" s="41"/>
      <c r="EE260" s="41"/>
      <c r="EF260" s="41"/>
      <c r="EG260" s="41"/>
      <c r="EH260" s="41"/>
      <c r="EI260" s="41"/>
      <c r="EJ260" s="41"/>
      <c r="EK260" s="41"/>
      <c r="EL260" s="41"/>
      <c r="EM260" s="41"/>
      <c r="EN260" s="41"/>
      <c r="EO260" s="41"/>
      <c r="EP260" s="41"/>
      <c r="EQ260" s="41"/>
      <c r="ER260" s="41"/>
    </row>
    <row r="261" spans="1:148" s="41" customFormat="1" ht="51" x14ac:dyDescent="0.25">
      <c r="A261" s="1" t="s">
        <v>2360</v>
      </c>
      <c r="B261" s="2" t="s">
        <v>122</v>
      </c>
      <c r="C261" s="2" t="s">
        <v>69</v>
      </c>
      <c r="D261" s="42" t="s">
        <v>165</v>
      </c>
      <c r="E261" s="42" t="s">
        <v>166</v>
      </c>
      <c r="F261" s="42" t="s">
        <v>1765</v>
      </c>
      <c r="G261" s="2" t="s">
        <v>124</v>
      </c>
      <c r="H261" s="58">
        <v>100</v>
      </c>
      <c r="I261" s="2">
        <v>710000000</v>
      </c>
      <c r="J261" s="2" t="s">
        <v>125</v>
      </c>
      <c r="K261" s="2" t="s">
        <v>537</v>
      </c>
      <c r="L261" s="2" t="s">
        <v>125</v>
      </c>
      <c r="M261" s="2"/>
      <c r="N261" s="2" t="s">
        <v>543</v>
      </c>
      <c r="O261" s="2" t="s">
        <v>168</v>
      </c>
      <c r="P261" s="2"/>
      <c r="Q261" s="2"/>
      <c r="R261" s="56"/>
      <c r="S261" s="59"/>
      <c r="T261" s="56">
        <v>10714285.714285713</v>
      </c>
      <c r="U261" s="56">
        <v>12000000</v>
      </c>
      <c r="V261" s="13" t="s">
        <v>129</v>
      </c>
      <c r="W261" s="13">
        <v>2017</v>
      </c>
      <c r="X261" s="101" t="s">
        <v>2143</v>
      </c>
    </row>
    <row r="262" spans="1:148" s="73" customFormat="1" ht="81" customHeight="1" x14ac:dyDescent="0.2">
      <c r="A262" s="76" t="s">
        <v>164</v>
      </c>
      <c r="B262" s="2" t="s">
        <v>1290</v>
      </c>
      <c r="C262" s="13" t="s">
        <v>1319</v>
      </c>
      <c r="D262" s="42" t="s">
        <v>1766</v>
      </c>
      <c r="E262" s="42" t="s">
        <v>1766</v>
      </c>
      <c r="F262" s="42" t="s">
        <v>1767</v>
      </c>
      <c r="G262" s="2" t="s">
        <v>124</v>
      </c>
      <c r="H262" s="87">
        <v>100</v>
      </c>
      <c r="I262" s="2">
        <v>710000000</v>
      </c>
      <c r="J262" s="2" t="s">
        <v>125</v>
      </c>
      <c r="K262" s="2" t="s">
        <v>167</v>
      </c>
      <c r="L262" s="2" t="s">
        <v>125</v>
      </c>
      <c r="M262" s="13"/>
      <c r="N262" s="88" t="s">
        <v>990</v>
      </c>
      <c r="O262" s="2" t="s">
        <v>168</v>
      </c>
      <c r="P262" s="2"/>
      <c r="Q262" s="2"/>
      <c r="R262" s="63"/>
      <c r="S262" s="63"/>
      <c r="T262" s="63">
        <v>1874999.9999999998</v>
      </c>
      <c r="U262" s="63">
        <v>2100000</v>
      </c>
      <c r="V262" s="67"/>
      <c r="W262" s="2">
        <v>2017</v>
      </c>
      <c r="X262" s="91"/>
    </row>
    <row r="263" spans="1:148" s="73" customFormat="1" ht="81" customHeight="1" x14ac:dyDescent="0.2">
      <c r="A263" s="1" t="s">
        <v>644</v>
      </c>
      <c r="B263" s="2" t="s">
        <v>2001</v>
      </c>
      <c r="C263" s="2" t="s">
        <v>924</v>
      </c>
      <c r="D263" s="42" t="s">
        <v>961</v>
      </c>
      <c r="E263" s="42" t="s">
        <v>961</v>
      </c>
      <c r="F263" s="42" t="s">
        <v>1768</v>
      </c>
      <c r="G263" s="2" t="s">
        <v>729</v>
      </c>
      <c r="H263" s="58">
        <v>100</v>
      </c>
      <c r="I263" s="2">
        <v>710000000</v>
      </c>
      <c r="J263" s="2" t="s">
        <v>125</v>
      </c>
      <c r="K263" s="2" t="s">
        <v>537</v>
      </c>
      <c r="L263" s="2" t="s">
        <v>126</v>
      </c>
      <c r="M263" s="2"/>
      <c r="N263" s="2" t="s">
        <v>730</v>
      </c>
      <c r="O263" s="67" t="s">
        <v>1218</v>
      </c>
      <c r="P263" s="2"/>
      <c r="Q263" s="2"/>
      <c r="R263" s="56"/>
      <c r="S263" s="59"/>
      <c r="T263" s="56">
        <v>0</v>
      </c>
      <c r="U263" s="56">
        <v>0</v>
      </c>
      <c r="V263" s="13"/>
      <c r="W263" s="13">
        <v>2017</v>
      </c>
      <c r="X263" s="101" t="s">
        <v>2002</v>
      </c>
    </row>
    <row r="264" spans="1:148" s="73" customFormat="1" ht="81" customHeight="1" x14ac:dyDescent="0.2">
      <c r="A264" s="76" t="s">
        <v>645</v>
      </c>
      <c r="B264" s="2" t="s">
        <v>122</v>
      </c>
      <c r="C264" s="2" t="s">
        <v>928</v>
      </c>
      <c r="D264" s="42" t="s">
        <v>962</v>
      </c>
      <c r="E264" s="42" t="s">
        <v>963</v>
      </c>
      <c r="F264" s="42" t="s">
        <v>1867</v>
      </c>
      <c r="G264" s="2" t="s">
        <v>124</v>
      </c>
      <c r="H264" s="58">
        <v>100</v>
      </c>
      <c r="I264" s="2">
        <v>710000000</v>
      </c>
      <c r="J264" s="2" t="s">
        <v>125</v>
      </c>
      <c r="K264" s="2" t="s">
        <v>538</v>
      </c>
      <c r="L264" s="2" t="s">
        <v>143</v>
      </c>
      <c r="M264" s="2"/>
      <c r="N264" s="2" t="s">
        <v>964</v>
      </c>
      <c r="O264" s="2" t="s">
        <v>2500</v>
      </c>
      <c r="P264" s="2"/>
      <c r="Q264" s="2"/>
      <c r="R264" s="56"/>
      <c r="S264" s="59"/>
      <c r="T264" s="56">
        <v>0</v>
      </c>
      <c r="U264" s="56">
        <v>0</v>
      </c>
      <c r="V264" s="13"/>
      <c r="W264" s="13">
        <v>2017</v>
      </c>
      <c r="X264" s="111" t="s">
        <v>2331</v>
      </c>
    </row>
    <row r="265" spans="1:148" s="41" customFormat="1" ht="76.5" x14ac:dyDescent="0.25">
      <c r="A265" s="76" t="s">
        <v>2361</v>
      </c>
      <c r="B265" s="2" t="s">
        <v>122</v>
      </c>
      <c r="C265" s="2" t="s">
        <v>928</v>
      </c>
      <c r="D265" s="42" t="s">
        <v>962</v>
      </c>
      <c r="E265" s="42" t="s">
        <v>963</v>
      </c>
      <c r="F265" s="42" t="s">
        <v>2362</v>
      </c>
      <c r="G265" s="2" t="s">
        <v>124</v>
      </c>
      <c r="H265" s="58">
        <v>100</v>
      </c>
      <c r="I265" s="2">
        <v>710000000</v>
      </c>
      <c r="J265" s="2" t="s">
        <v>125</v>
      </c>
      <c r="K265" s="2" t="s">
        <v>537</v>
      </c>
      <c r="L265" s="2" t="s">
        <v>2363</v>
      </c>
      <c r="M265" s="2"/>
      <c r="N265" s="2" t="s">
        <v>1210</v>
      </c>
      <c r="O265" s="2" t="s">
        <v>2503</v>
      </c>
      <c r="P265" s="2"/>
      <c r="Q265" s="2"/>
      <c r="R265" s="56"/>
      <c r="S265" s="59"/>
      <c r="T265" s="56">
        <v>0</v>
      </c>
      <c r="U265" s="56">
        <v>0</v>
      </c>
      <c r="V265" s="13"/>
      <c r="W265" s="13">
        <v>2017</v>
      </c>
      <c r="X265" s="101" t="s">
        <v>2593</v>
      </c>
    </row>
    <row r="266" spans="1:148" s="41" customFormat="1" ht="76.5" x14ac:dyDescent="0.25">
      <c r="A266" s="76" t="s">
        <v>2645</v>
      </c>
      <c r="B266" s="2" t="s">
        <v>122</v>
      </c>
      <c r="C266" s="2" t="s">
        <v>928</v>
      </c>
      <c r="D266" s="42" t="s">
        <v>962</v>
      </c>
      <c r="E266" s="42" t="s">
        <v>963</v>
      </c>
      <c r="F266" s="42" t="s">
        <v>2362</v>
      </c>
      <c r="G266" s="2" t="s">
        <v>124</v>
      </c>
      <c r="H266" s="58">
        <v>100</v>
      </c>
      <c r="I266" s="2">
        <v>710000000</v>
      </c>
      <c r="J266" s="2" t="s">
        <v>125</v>
      </c>
      <c r="K266" s="2" t="s">
        <v>537</v>
      </c>
      <c r="L266" s="2" t="s">
        <v>2363</v>
      </c>
      <c r="M266" s="2"/>
      <c r="N266" s="2" t="s">
        <v>1210</v>
      </c>
      <c r="O266" s="2" t="s">
        <v>2503</v>
      </c>
      <c r="P266" s="2"/>
      <c r="Q266" s="2"/>
      <c r="R266" s="56"/>
      <c r="S266" s="59"/>
      <c r="T266" s="56">
        <v>399999.99999999994</v>
      </c>
      <c r="U266" s="56">
        <v>448000</v>
      </c>
      <c r="V266" s="13"/>
      <c r="W266" s="13">
        <v>2017</v>
      </c>
      <c r="X266" s="101" t="s">
        <v>2604</v>
      </c>
    </row>
    <row r="267" spans="1:148" s="41" customFormat="1" ht="76.5" x14ac:dyDescent="0.25">
      <c r="A267" s="1" t="s">
        <v>646</v>
      </c>
      <c r="B267" s="2" t="s">
        <v>1290</v>
      </c>
      <c r="C267" s="2" t="s">
        <v>928</v>
      </c>
      <c r="D267" s="42" t="s">
        <v>962</v>
      </c>
      <c r="E267" s="42" t="s">
        <v>963</v>
      </c>
      <c r="F267" s="42" t="s">
        <v>1868</v>
      </c>
      <c r="G267" s="2" t="s">
        <v>124</v>
      </c>
      <c r="H267" s="58">
        <v>100</v>
      </c>
      <c r="I267" s="2">
        <v>710000000</v>
      </c>
      <c r="J267" s="2" t="s">
        <v>125</v>
      </c>
      <c r="K267" s="2" t="s">
        <v>515</v>
      </c>
      <c r="L267" s="2" t="s">
        <v>126</v>
      </c>
      <c r="M267" s="2"/>
      <c r="N267" s="2" t="s">
        <v>965</v>
      </c>
      <c r="O267" s="2" t="s">
        <v>2500</v>
      </c>
      <c r="P267" s="2"/>
      <c r="Q267" s="2"/>
      <c r="R267" s="56"/>
      <c r="S267" s="59"/>
      <c r="T267" s="56">
        <v>0</v>
      </c>
      <c r="U267" s="56">
        <v>0</v>
      </c>
      <c r="V267" s="13"/>
      <c r="W267" s="13">
        <v>2017</v>
      </c>
      <c r="X267" s="101" t="s">
        <v>3110</v>
      </c>
    </row>
    <row r="268" spans="1:148" s="41" customFormat="1" ht="63.75" x14ac:dyDescent="0.25">
      <c r="A268" s="76" t="s">
        <v>647</v>
      </c>
      <c r="B268" s="2" t="s">
        <v>1290</v>
      </c>
      <c r="C268" s="2" t="s">
        <v>924</v>
      </c>
      <c r="D268" s="42" t="s">
        <v>961</v>
      </c>
      <c r="E268" s="42" t="s">
        <v>961</v>
      </c>
      <c r="F268" s="42" t="s">
        <v>966</v>
      </c>
      <c r="G268" s="2" t="s">
        <v>729</v>
      </c>
      <c r="H268" s="58">
        <v>100</v>
      </c>
      <c r="I268" s="2">
        <v>710000000</v>
      </c>
      <c r="J268" s="2" t="s">
        <v>125</v>
      </c>
      <c r="K268" s="2" t="s">
        <v>167</v>
      </c>
      <c r="L268" s="2" t="s">
        <v>126</v>
      </c>
      <c r="M268" s="2"/>
      <c r="N268" s="2" t="s">
        <v>967</v>
      </c>
      <c r="O268" s="2" t="s">
        <v>968</v>
      </c>
      <c r="P268" s="2"/>
      <c r="Q268" s="2"/>
      <c r="R268" s="56"/>
      <c r="S268" s="59"/>
      <c r="T268" s="56">
        <v>0</v>
      </c>
      <c r="U268" s="56">
        <v>0</v>
      </c>
      <c r="V268" s="13"/>
      <c r="W268" s="13">
        <v>2017</v>
      </c>
      <c r="X268" s="101" t="s">
        <v>3089</v>
      </c>
    </row>
    <row r="269" spans="1:148" s="41" customFormat="1" ht="63.75" x14ac:dyDescent="0.25">
      <c r="A269" s="76" t="s">
        <v>3112</v>
      </c>
      <c r="B269" s="2" t="s">
        <v>1290</v>
      </c>
      <c r="C269" s="2" t="s">
        <v>924</v>
      </c>
      <c r="D269" s="42" t="s">
        <v>961</v>
      </c>
      <c r="E269" s="42" t="s">
        <v>961</v>
      </c>
      <c r="F269" s="42" t="s">
        <v>966</v>
      </c>
      <c r="G269" s="2" t="s">
        <v>729</v>
      </c>
      <c r="H269" s="58">
        <v>100</v>
      </c>
      <c r="I269" s="2">
        <v>710000000</v>
      </c>
      <c r="J269" s="2" t="s">
        <v>125</v>
      </c>
      <c r="K269" s="2" t="s">
        <v>167</v>
      </c>
      <c r="L269" s="2" t="s">
        <v>126</v>
      </c>
      <c r="M269" s="2"/>
      <c r="N269" s="2" t="s">
        <v>967</v>
      </c>
      <c r="O269" s="2" t="s">
        <v>968</v>
      </c>
      <c r="P269" s="2"/>
      <c r="Q269" s="2"/>
      <c r="R269" s="56"/>
      <c r="S269" s="59"/>
      <c r="T269" s="56">
        <v>11710500</v>
      </c>
      <c r="U269" s="56">
        <v>13115760.000000002</v>
      </c>
      <c r="V269" s="13"/>
      <c r="W269" s="13">
        <v>2017</v>
      </c>
      <c r="X269" s="101" t="s">
        <v>3088</v>
      </c>
    </row>
    <row r="270" spans="1:148" s="97" customFormat="1" ht="76.5" x14ac:dyDescent="0.25">
      <c r="A270" s="1" t="s">
        <v>648</v>
      </c>
      <c r="B270" s="2" t="s">
        <v>122</v>
      </c>
      <c r="C270" s="2" t="s">
        <v>69</v>
      </c>
      <c r="D270" s="42" t="s">
        <v>969</v>
      </c>
      <c r="E270" s="42" t="s">
        <v>970</v>
      </c>
      <c r="F270" s="42" t="s">
        <v>971</v>
      </c>
      <c r="G270" s="2" t="s">
        <v>124</v>
      </c>
      <c r="H270" s="58">
        <v>100</v>
      </c>
      <c r="I270" s="2">
        <v>710000000</v>
      </c>
      <c r="J270" s="2" t="s">
        <v>125</v>
      </c>
      <c r="K270" s="2" t="s">
        <v>516</v>
      </c>
      <c r="L270" s="2" t="s">
        <v>125</v>
      </c>
      <c r="M270" s="2"/>
      <c r="N270" s="2" t="s">
        <v>972</v>
      </c>
      <c r="O270" s="2" t="s">
        <v>2500</v>
      </c>
      <c r="P270" s="2"/>
      <c r="Q270" s="2"/>
      <c r="R270" s="56"/>
      <c r="S270" s="59"/>
      <c r="T270" s="56">
        <v>300000</v>
      </c>
      <c r="U270" s="56">
        <v>336000.00000000006</v>
      </c>
      <c r="V270" s="13"/>
      <c r="W270" s="13">
        <v>2017</v>
      </c>
      <c r="X270" s="101"/>
    </row>
    <row r="271" spans="1:148" ht="89.25" x14ac:dyDescent="0.25">
      <c r="A271" s="76" t="s">
        <v>649</v>
      </c>
      <c r="B271" s="2" t="s">
        <v>122</v>
      </c>
      <c r="C271" s="2" t="s">
        <v>940</v>
      </c>
      <c r="D271" s="42" t="s">
        <v>973</v>
      </c>
      <c r="E271" s="42" t="s">
        <v>973</v>
      </c>
      <c r="F271" s="42" t="s">
        <v>974</v>
      </c>
      <c r="G271" s="2" t="s">
        <v>124</v>
      </c>
      <c r="H271" s="58">
        <v>100</v>
      </c>
      <c r="I271" s="2">
        <v>710000000</v>
      </c>
      <c r="J271" s="2" t="s">
        <v>125</v>
      </c>
      <c r="K271" s="2" t="s">
        <v>516</v>
      </c>
      <c r="L271" s="2" t="s">
        <v>125</v>
      </c>
      <c r="M271" s="2"/>
      <c r="N271" s="2" t="s">
        <v>972</v>
      </c>
      <c r="O271" s="2" t="s">
        <v>2500</v>
      </c>
      <c r="P271" s="2"/>
      <c r="Q271" s="2"/>
      <c r="R271" s="56"/>
      <c r="S271" s="59"/>
      <c r="T271" s="56">
        <v>300000</v>
      </c>
      <c r="U271" s="56">
        <v>336000.00000000006</v>
      </c>
      <c r="V271" s="13"/>
      <c r="W271" s="13">
        <v>2017</v>
      </c>
      <c r="X271" s="10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c r="BN271" s="61"/>
      <c r="BO271" s="61"/>
      <c r="BP271" s="61"/>
      <c r="BQ271" s="61"/>
      <c r="BR271" s="61"/>
      <c r="BS271" s="61"/>
      <c r="BT271" s="61"/>
      <c r="BU271" s="61"/>
      <c r="BV271" s="61"/>
      <c r="BW271" s="61"/>
      <c r="BX271" s="61"/>
      <c r="BY271" s="61"/>
      <c r="BZ271" s="61"/>
      <c r="CA271" s="61"/>
      <c r="CB271" s="61"/>
      <c r="CC271" s="61"/>
      <c r="CD271" s="61"/>
      <c r="CE271" s="61"/>
      <c r="CF271" s="61"/>
      <c r="CG271" s="61"/>
      <c r="CH271" s="61"/>
      <c r="CI271" s="61"/>
      <c r="CJ271" s="61"/>
      <c r="CK271" s="61"/>
      <c r="CL271" s="61"/>
      <c r="CM271" s="61"/>
      <c r="CN271" s="61"/>
      <c r="CO271" s="61"/>
      <c r="CP271" s="61"/>
      <c r="CQ271" s="61"/>
      <c r="CR271" s="61"/>
      <c r="CS271" s="61"/>
      <c r="CT271" s="61"/>
      <c r="CU271" s="61"/>
      <c r="CV271" s="61"/>
      <c r="CW271" s="61"/>
      <c r="CX271" s="61"/>
      <c r="CY271" s="61"/>
      <c r="CZ271" s="61"/>
      <c r="DA271" s="61"/>
      <c r="DB271" s="61"/>
      <c r="DC271" s="61"/>
      <c r="DD271" s="61"/>
      <c r="DE271" s="61"/>
      <c r="DF271" s="61"/>
      <c r="DG271" s="61"/>
      <c r="DH271" s="61"/>
      <c r="DI271" s="61"/>
      <c r="DJ271" s="61"/>
      <c r="DK271" s="61"/>
      <c r="DL271" s="61"/>
      <c r="DM271" s="61"/>
      <c r="DN271" s="61"/>
      <c r="DO271" s="61"/>
      <c r="DP271" s="61"/>
      <c r="DQ271" s="61"/>
      <c r="DR271" s="61"/>
      <c r="DS271" s="61"/>
      <c r="DT271" s="61"/>
      <c r="DU271" s="61"/>
      <c r="DV271" s="61"/>
      <c r="DW271" s="61"/>
      <c r="DX271" s="61"/>
      <c r="DY271" s="61"/>
      <c r="DZ271" s="61"/>
      <c r="EA271" s="61"/>
      <c r="EB271" s="61"/>
      <c r="EC271" s="61"/>
      <c r="ED271" s="61"/>
      <c r="EE271" s="61"/>
      <c r="EF271" s="61"/>
      <c r="EG271" s="61"/>
      <c r="EH271" s="61"/>
      <c r="EI271" s="61"/>
      <c r="EJ271" s="61"/>
      <c r="EK271" s="61"/>
      <c r="EL271" s="61"/>
      <c r="EM271" s="61"/>
      <c r="EN271" s="61"/>
      <c r="EO271" s="61"/>
      <c r="EP271" s="61"/>
      <c r="EQ271" s="61"/>
      <c r="ER271" s="61"/>
    </row>
    <row r="272" spans="1:148" ht="63.75" x14ac:dyDescent="0.25">
      <c r="A272" s="1" t="s">
        <v>650</v>
      </c>
      <c r="B272" s="2" t="s">
        <v>122</v>
      </c>
      <c r="C272" s="66" t="s">
        <v>1386</v>
      </c>
      <c r="D272" s="98" t="s">
        <v>1493</v>
      </c>
      <c r="E272" s="98" t="s">
        <v>1493</v>
      </c>
      <c r="F272" s="84" t="s">
        <v>1494</v>
      </c>
      <c r="G272" s="2" t="s">
        <v>441</v>
      </c>
      <c r="H272" s="67">
        <v>100</v>
      </c>
      <c r="I272" s="2">
        <v>710000000</v>
      </c>
      <c r="J272" s="2" t="s">
        <v>125</v>
      </c>
      <c r="K272" s="2" t="s">
        <v>167</v>
      </c>
      <c r="L272" s="2" t="s">
        <v>1495</v>
      </c>
      <c r="M272" s="2"/>
      <c r="N272" s="2" t="s">
        <v>1496</v>
      </c>
      <c r="O272" s="67" t="s">
        <v>1497</v>
      </c>
      <c r="P272" s="64"/>
      <c r="Q272" s="64"/>
      <c r="R272" s="64"/>
      <c r="S272" s="64"/>
      <c r="T272" s="92">
        <v>1700000</v>
      </c>
      <c r="U272" s="92">
        <v>1904000.0000000002</v>
      </c>
      <c r="V272" s="2"/>
      <c r="W272" s="2">
        <v>2017</v>
      </c>
      <c r="X272" s="103"/>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c r="BN272" s="61"/>
      <c r="BO272" s="61"/>
      <c r="BP272" s="61"/>
      <c r="BQ272" s="61"/>
      <c r="BR272" s="61"/>
      <c r="BS272" s="61"/>
      <c r="BT272" s="61"/>
      <c r="BU272" s="61"/>
      <c r="BV272" s="61"/>
      <c r="BW272" s="61"/>
      <c r="BX272" s="61"/>
      <c r="BY272" s="61"/>
      <c r="BZ272" s="61"/>
      <c r="CA272" s="61"/>
      <c r="CB272" s="61"/>
      <c r="CC272" s="61"/>
      <c r="CD272" s="61"/>
      <c r="CE272" s="61"/>
      <c r="CF272" s="61"/>
      <c r="CG272" s="61"/>
      <c r="CH272" s="61"/>
      <c r="CI272" s="61"/>
      <c r="CJ272" s="61"/>
      <c r="CK272" s="61"/>
      <c r="CL272" s="61"/>
      <c r="CM272" s="61"/>
      <c r="CN272" s="61"/>
      <c r="CO272" s="61"/>
      <c r="CP272" s="61"/>
      <c r="CQ272" s="61"/>
      <c r="CR272" s="61"/>
      <c r="CS272" s="61"/>
      <c r="CT272" s="61"/>
      <c r="CU272" s="61"/>
      <c r="CV272" s="61"/>
      <c r="CW272" s="61"/>
      <c r="CX272" s="61"/>
      <c r="CY272" s="61"/>
      <c r="CZ272" s="61"/>
      <c r="DA272" s="61"/>
      <c r="DB272" s="61"/>
      <c r="DC272" s="61"/>
      <c r="DD272" s="61"/>
      <c r="DE272" s="61"/>
      <c r="DF272" s="61"/>
      <c r="DG272" s="61"/>
      <c r="DH272" s="61"/>
      <c r="DI272" s="61"/>
      <c r="DJ272" s="61"/>
      <c r="DK272" s="61"/>
      <c r="DL272" s="61"/>
      <c r="DM272" s="61"/>
      <c r="DN272" s="61"/>
      <c r="DO272" s="61"/>
      <c r="DP272" s="61"/>
      <c r="DQ272" s="61"/>
      <c r="DR272" s="61"/>
      <c r="DS272" s="61"/>
      <c r="DT272" s="61"/>
      <c r="DU272" s="61"/>
      <c r="DV272" s="61"/>
      <c r="DW272" s="61"/>
      <c r="DX272" s="61"/>
      <c r="DY272" s="61"/>
      <c r="DZ272" s="61"/>
      <c r="EA272" s="61"/>
      <c r="EB272" s="61"/>
      <c r="EC272" s="61"/>
      <c r="ED272" s="61"/>
      <c r="EE272" s="61"/>
      <c r="EF272" s="61"/>
      <c r="EG272" s="61"/>
      <c r="EH272" s="61"/>
      <c r="EI272" s="61"/>
      <c r="EJ272" s="61"/>
      <c r="EK272" s="61"/>
      <c r="EL272" s="61"/>
      <c r="EM272" s="61"/>
      <c r="EN272" s="61"/>
      <c r="EO272" s="61"/>
      <c r="EP272" s="61"/>
      <c r="EQ272" s="61"/>
      <c r="ER272" s="61"/>
    </row>
    <row r="273" spans="1:24" s="97" customFormat="1" ht="63.75" x14ac:dyDescent="0.25">
      <c r="A273" s="76" t="s">
        <v>651</v>
      </c>
      <c r="B273" s="2" t="s">
        <v>122</v>
      </c>
      <c r="C273" s="66" t="s">
        <v>1386</v>
      </c>
      <c r="D273" s="98" t="s">
        <v>1493</v>
      </c>
      <c r="E273" s="98" t="s">
        <v>1493</v>
      </c>
      <c r="F273" s="84" t="s">
        <v>1498</v>
      </c>
      <c r="G273" s="2" t="s">
        <v>441</v>
      </c>
      <c r="H273" s="67">
        <v>100</v>
      </c>
      <c r="I273" s="2">
        <v>710000000</v>
      </c>
      <c r="J273" s="2" t="s">
        <v>125</v>
      </c>
      <c r="K273" s="2" t="s">
        <v>167</v>
      </c>
      <c r="L273" s="2" t="s">
        <v>1499</v>
      </c>
      <c r="M273" s="2"/>
      <c r="N273" s="2" t="s">
        <v>1500</v>
      </c>
      <c r="O273" s="67" t="s">
        <v>1497</v>
      </c>
      <c r="P273" s="64"/>
      <c r="Q273" s="64"/>
      <c r="R273" s="64"/>
      <c r="S273" s="64"/>
      <c r="T273" s="92">
        <v>500000</v>
      </c>
      <c r="U273" s="92">
        <v>560000</v>
      </c>
      <c r="V273" s="2"/>
      <c r="W273" s="2">
        <v>2017</v>
      </c>
      <c r="X273" s="103"/>
    </row>
    <row r="274" spans="1:24" s="97" customFormat="1" ht="63.75" x14ac:dyDescent="0.25">
      <c r="A274" s="1" t="s">
        <v>652</v>
      </c>
      <c r="B274" s="2" t="s">
        <v>122</v>
      </c>
      <c r="C274" s="66" t="s">
        <v>1386</v>
      </c>
      <c r="D274" s="98" t="s">
        <v>1493</v>
      </c>
      <c r="E274" s="98" t="s">
        <v>1493</v>
      </c>
      <c r="F274" s="84" t="s">
        <v>1501</v>
      </c>
      <c r="G274" s="2" t="s">
        <v>441</v>
      </c>
      <c r="H274" s="67">
        <v>100</v>
      </c>
      <c r="I274" s="2">
        <v>710000000</v>
      </c>
      <c r="J274" s="2" t="s">
        <v>125</v>
      </c>
      <c r="K274" s="2" t="s">
        <v>167</v>
      </c>
      <c r="L274" s="2" t="s">
        <v>1502</v>
      </c>
      <c r="M274" s="2"/>
      <c r="N274" s="2" t="s">
        <v>1496</v>
      </c>
      <c r="O274" s="67" t="s">
        <v>1497</v>
      </c>
      <c r="P274" s="64"/>
      <c r="Q274" s="64"/>
      <c r="R274" s="64"/>
      <c r="S274" s="64"/>
      <c r="T274" s="92">
        <v>700000</v>
      </c>
      <c r="U274" s="92">
        <v>784000.00000000012</v>
      </c>
      <c r="V274" s="2"/>
      <c r="W274" s="2">
        <v>2017</v>
      </c>
      <c r="X274" s="91"/>
    </row>
    <row r="275" spans="1:24" s="97" customFormat="1" ht="63.75" x14ac:dyDescent="0.25">
      <c r="A275" s="76" t="s">
        <v>653</v>
      </c>
      <c r="B275" s="2" t="s">
        <v>122</v>
      </c>
      <c r="C275" s="66" t="s">
        <v>1386</v>
      </c>
      <c r="D275" s="98" t="s">
        <v>1493</v>
      </c>
      <c r="E275" s="98" t="s">
        <v>1493</v>
      </c>
      <c r="F275" s="84" t="s">
        <v>1503</v>
      </c>
      <c r="G275" s="2" t="s">
        <v>441</v>
      </c>
      <c r="H275" s="67">
        <v>100</v>
      </c>
      <c r="I275" s="2">
        <v>710000000</v>
      </c>
      <c r="J275" s="2" t="s">
        <v>125</v>
      </c>
      <c r="K275" s="2" t="s">
        <v>167</v>
      </c>
      <c r="L275" s="2" t="s">
        <v>951</v>
      </c>
      <c r="M275" s="2"/>
      <c r="N275" s="2" t="s">
        <v>1496</v>
      </c>
      <c r="O275" s="67" t="s">
        <v>1497</v>
      </c>
      <c r="P275" s="64"/>
      <c r="Q275" s="64"/>
      <c r="R275" s="64"/>
      <c r="S275" s="64"/>
      <c r="T275" s="92">
        <v>700000</v>
      </c>
      <c r="U275" s="92">
        <v>784000.00000000012</v>
      </c>
      <c r="V275" s="2"/>
      <c r="W275" s="2">
        <v>2017</v>
      </c>
      <c r="X275" s="103"/>
    </row>
    <row r="276" spans="1:24" s="97" customFormat="1" ht="63.75" x14ac:dyDescent="0.25">
      <c r="A276" s="1" t="s">
        <v>654</v>
      </c>
      <c r="B276" s="2" t="s">
        <v>2001</v>
      </c>
      <c r="C276" s="66" t="s">
        <v>1386</v>
      </c>
      <c r="D276" s="98" t="s">
        <v>1493</v>
      </c>
      <c r="E276" s="98" t="s">
        <v>1493</v>
      </c>
      <c r="F276" s="84" t="s">
        <v>1769</v>
      </c>
      <c r="G276" s="2" t="s">
        <v>441</v>
      </c>
      <c r="H276" s="67">
        <v>100</v>
      </c>
      <c r="I276" s="2">
        <v>710000000</v>
      </c>
      <c r="J276" s="2" t="s">
        <v>125</v>
      </c>
      <c r="K276" s="2" t="s">
        <v>167</v>
      </c>
      <c r="L276" s="2" t="s">
        <v>684</v>
      </c>
      <c r="M276" s="2"/>
      <c r="N276" s="2" t="s">
        <v>1496</v>
      </c>
      <c r="O276" s="67" t="s">
        <v>1497</v>
      </c>
      <c r="P276" s="64"/>
      <c r="Q276" s="64"/>
      <c r="R276" s="64"/>
      <c r="S276" s="64"/>
      <c r="T276" s="56">
        <v>0</v>
      </c>
      <c r="U276" s="56">
        <v>0</v>
      </c>
      <c r="V276" s="2"/>
      <c r="W276" s="2">
        <v>2017</v>
      </c>
      <c r="X276" s="111" t="s">
        <v>1999</v>
      </c>
    </row>
    <row r="277" spans="1:24" s="73" customFormat="1" ht="80.25" customHeight="1" x14ac:dyDescent="0.2">
      <c r="A277" s="1" t="s">
        <v>2074</v>
      </c>
      <c r="B277" s="2" t="s">
        <v>2001</v>
      </c>
      <c r="C277" s="66" t="s">
        <v>1386</v>
      </c>
      <c r="D277" s="98" t="s">
        <v>1493</v>
      </c>
      <c r="E277" s="98" t="s">
        <v>1493</v>
      </c>
      <c r="F277" s="84" t="s">
        <v>1769</v>
      </c>
      <c r="G277" s="2" t="s">
        <v>441</v>
      </c>
      <c r="H277" s="67">
        <v>100</v>
      </c>
      <c r="I277" s="2">
        <v>710000000</v>
      </c>
      <c r="J277" s="2" t="s">
        <v>125</v>
      </c>
      <c r="K277" s="2" t="s">
        <v>972</v>
      </c>
      <c r="L277" s="2" t="s">
        <v>684</v>
      </c>
      <c r="M277" s="2"/>
      <c r="N277" s="2" t="s">
        <v>2075</v>
      </c>
      <c r="O277" s="67" t="s">
        <v>1497</v>
      </c>
      <c r="P277" s="64"/>
      <c r="Q277" s="64"/>
      <c r="R277" s="64"/>
      <c r="S277" s="64"/>
      <c r="T277" s="92">
        <v>320000</v>
      </c>
      <c r="U277" s="92">
        <v>358400.00000000006</v>
      </c>
      <c r="V277" s="2"/>
      <c r="W277" s="2">
        <v>2017</v>
      </c>
      <c r="X277" s="111" t="s">
        <v>1981</v>
      </c>
    </row>
    <row r="278" spans="1:24" s="73" customFormat="1" ht="80.25" customHeight="1" x14ac:dyDescent="0.2">
      <c r="A278" s="76" t="s">
        <v>655</v>
      </c>
      <c r="B278" s="2" t="s">
        <v>122</v>
      </c>
      <c r="C278" s="64" t="s">
        <v>1397</v>
      </c>
      <c r="D278" s="84" t="s">
        <v>1504</v>
      </c>
      <c r="E278" s="84" t="s">
        <v>1504</v>
      </c>
      <c r="F278" s="84" t="s">
        <v>1505</v>
      </c>
      <c r="G278" s="2" t="s">
        <v>124</v>
      </c>
      <c r="H278" s="67">
        <v>100</v>
      </c>
      <c r="I278" s="2">
        <v>710000000</v>
      </c>
      <c r="J278" s="2" t="s">
        <v>125</v>
      </c>
      <c r="K278" s="2" t="s">
        <v>167</v>
      </c>
      <c r="L278" s="2" t="s">
        <v>684</v>
      </c>
      <c r="M278" s="2"/>
      <c r="N278" s="2" t="s">
        <v>1496</v>
      </c>
      <c r="O278" s="2" t="s">
        <v>2500</v>
      </c>
      <c r="P278" s="64"/>
      <c r="Q278" s="64"/>
      <c r="R278" s="64"/>
      <c r="S278" s="64"/>
      <c r="T278" s="92">
        <v>610742</v>
      </c>
      <c r="U278" s="92">
        <v>684031.04</v>
      </c>
      <c r="V278" s="2"/>
      <c r="W278" s="2">
        <v>2017</v>
      </c>
      <c r="X278" s="91"/>
    </row>
    <row r="279" spans="1:24" s="73" customFormat="1" ht="114" customHeight="1" x14ac:dyDescent="0.2">
      <c r="A279" s="1" t="s">
        <v>656</v>
      </c>
      <c r="B279" s="2" t="s">
        <v>122</v>
      </c>
      <c r="C279" s="2" t="s">
        <v>1400</v>
      </c>
      <c r="D279" s="84" t="s">
        <v>1506</v>
      </c>
      <c r="E279" s="84" t="s">
        <v>1506</v>
      </c>
      <c r="F279" s="84" t="s">
        <v>1945</v>
      </c>
      <c r="G279" s="2" t="s">
        <v>729</v>
      </c>
      <c r="H279" s="67">
        <v>100</v>
      </c>
      <c r="I279" s="2">
        <v>710000000</v>
      </c>
      <c r="J279" s="2" t="s">
        <v>125</v>
      </c>
      <c r="K279" s="2" t="s">
        <v>167</v>
      </c>
      <c r="L279" s="2" t="s">
        <v>136</v>
      </c>
      <c r="M279" s="2"/>
      <c r="N279" s="2" t="s">
        <v>1500</v>
      </c>
      <c r="O279" s="67" t="s">
        <v>1497</v>
      </c>
      <c r="P279" s="64"/>
      <c r="Q279" s="64"/>
      <c r="R279" s="64"/>
      <c r="S279" s="64"/>
      <c r="T279" s="56">
        <v>0</v>
      </c>
      <c r="U279" s="56">
        <v>0</v>
      </c>
      <c r="V279" s="2"/>
      <c r="W279" s="2">
        <v>2017</v>
      </c>
      <c r="X279" s="113" t="s">
        <v>1935</v>
      </c>
    </row>
    <row r="280" spans="1:24" s="97" customFormat="1" ht="114" customHeight="1" x14ac:dyDescent="0.25">
      <c r="A280" s="1" t="s">
        <v>1946</v>
      </c>
      <c r="B280" s="2" t="s">
        <v>122</v>
      </c>
      <c r="C280" s="2" t="s">
        <v>1400</v>
      </c>
      <c r="D280" s="84" t="s">
        <v>1506</v>
      </c>
      <c r="E280" s="84" t="s">
        <v>1506</v>
      </c>
      <c r="F280" s="84" t="s">
        <v>1945</v>
      </c>
      <c r="G280" s="2" t="s">
        <v>729</v>
      </c>
      <c r="H280" s="67">
        <v>100</v>
      </c>
      <c r="I280" s="2">
        <v>710000000</v>
      </c>
      <c r="J280" s="2" t="s">
        <v>125</v>
      </c>
      <c r="K280" s="2" t="s">
        <v>167</v>
      </c>
      <c r="L280" s="2" t="s">
        <v>136</v>
      </c>
      <c r="M280" s="2"/>
      <c r="N280" s="2" t="s">
        <v>1500</v>
      </c>
      <c r="O280" s="67" t="s">
        <v>1497</v>
      </c>
      <c r="P280" s="64"/>
      <c r="Q280" s="64"/>
      <c r="R280" s="64"/>
      <c r="S280" s="64"/>
      <c r="T280" s="56">
        <v>0</v>
      </c>
      <c r="U280" s="56">
        <v>0</v>
      </c>
      <c r="V280" s="2"/>
      <c r="W280" s="2">
        <v>2017</v>
      </c>
      <c r="X280" s="113" t="s">
        <v>1896</v>
      </c>
    </row>
    <row r="281" spans="1:24" s="97" customFormat="1" ht="114" customHeight="1" x14ac:dyDescent="0.25">
      <c r="A281" s="1" t="s">
        <v>2809</v>
      </c>
      <c r="B281" s="2" t="s">
        <v>122</v>
      </c>
      <c r="C281" s="2" t="s">
        <v>1400</v>
      </c>
      <c r="D281" s="84" t="s">
        <v>1506</v>
      </c>
      <c r="E281" s="84" t="s">
        <v>1506</v>
      </c>
      <c r="F281" s="84" t="s">
        <v>1945</v>
      </c>
      <c r="G281" s="2" t="s">
        <v>729</v>
      </c>
      <c r="H281" s="67">
        <v>100</v>
      </c>
      <c r="I281" s="2">
        <v>710000000</v>
      </c>
      <c r="J281" s="2" t="s">
        <v>125</v>
      </c>
      <c r="K281" s="92" t="s">
        <v>538</v>
      </c>
      <c r="L281" s="2" t="s">
        <v>136</v>
      </c>
      <c r="M281" s="2"/>
      <c r="N281" s="2" t="s">
        <v>1491</v>
      </c>
      <c r="O281" s="67" t="s">
        <v>1497</v>
      </c>
      <c r="P281" s="64"/>
      <c r="Q281" s="64"/>
      <c r="R281" s="64"/>
      <c r="S281" s="64"/>
      <c r="T281" s="56">
        <v>0</v>
      </c>
      <c r="U281" s="56">
        <v>0</v>
      </c>
      <c r="V281" s="2"/>
      <c r="W281" s="2">
        <v>2017</v>
      </c>
      <c r="X281" s="113" t="s">
        <v>2990</v>
      </c>
    </row>
    <row r="282" spans="1:24" s="97" customFormat="1" ht="114" customHeight="1" x14ac:dyDescent="0.25">
      <c r="A282" s="76" t="s">
        <v>657</v>
      </c>
      <c r="B282" s="2" t="s">
        <v>122</v>
      </c>
      <c r="C282" s="2" t="s">
        <v>1400</v>
      </c>
      <c r="D282" s="84" t="s">
        <v>1506</v>
      </c>
      <c r="E282" s="84" t="s">
        <v>1506</v>
      </c>
      <c r="F282" s="84" t="s">
        <v>1869</v>
      </c>
      <c r="G282" s="2" t="s">
        <v>729</v>
      </c>
      <c r="H282" s="67">
        <v>100</v>
      </c>
      <c r="I282" s="2">
        <v>710000000</v>
      </c>
      <c r="J282" s="2" t="s">
        <v>125</v>
      </c>
      <c r="K282" s="2" t="s">
        <v>167</v>
      </c>
      <c r="L282" s="2" t="s">
        <v>951</v>
      </c>
      <c r="M282" s="2"/>
      <c r="N282" s="2" t="s">
        <v>1500</v>
      </c>
      <c r="O282" s="67" t="s">
        <v>1497</v>
      </c>
      <c r="P282" s="64"/>
      <c r="Q282" s="64"/>
      <c r="R282" s="64"/>
      <c r="S282" s="64"/>
      <c r="T282" s="56">
        <v>0</v>
      </c>
      <c r="U282" s="56">
        <v>0</v>
      </c>
      <c r="V282" s="2"/>
      <c r="W282" s="2">
        <v>2017</v>
      </c>
      <c r="X282" s="91" t="s">
        <v>2806</v>
      </c>
    </row>
    <row r="283" spans="1:24" s="97" customFormat="1" ht="114" customHeight="1" x14ac:dyDescent="0.25">
      <c r="A283" s="76" t="s">
        <v>2810</v>
      </c>
      <c r="B283" s="2" t="s">
        <v>122</v>
      </c>
      <c r="C283" s="2" t="s">
        <v>1400</v>
      </c>
      <c r="D283" s="84" t="s">
        <v>1506</v>
      </c>
      <c r="E283" s="84" t="s">
        <v>1506</v>
      </c>
      <c r="F283" s="84" t="s">
        <v>1869</v>
      </c>
      <c r="G283" s="2" t="s">
        <v>729</v>
      </c>
      <c r="H283" s="67">
        <v>100</v>
      </c>
      <c r="I283" s="2">
        <v>710000000</v>
      </c>
      <c r="J283" s="2" t="s">
        <v>125</v>
      </c>
      <c r="K283" s="92" t="s">
        <v>538</v>
      </c>
      <c r="L283" s="2" t="s">
        <v>951</v>
      </c>
      <c r="M283" s="2"/>
      <c r="N283" s="2" t="s">
        <v>1491</v>
      </c>
      <c r="O283" s="67" t="s">
        <v>1497</v>
      </c>
      <c r="P283" s="64"/>
      <c r="Q283" s="64"/>
      <c r="R283" s="64"/>
      <c r="S283" s="64"/>
      <c r="T283" s="56">
        <v>0</v>
      </c>
      <c r="U283" s="56">
        <v>0</v>
      </c>
      <c r="V283" s="2"/>
      <c r="W283" s="2">
        <v>2017</v>
      </c>
      <c r="X283" s="91" t="s">
        <v>2991</v>
      </c>
    </row>
    <row r="284" spans="1:24" s="97" customFormat="1" ht="114" customHeight="1" x14ac:dyDescent="0.25">
      <c r="A284" s="1" t="s">
        <v>658</v>
      </c>
      <c r="B284" s="2" t="s">
        <v>122</v>
      </c>
      <c r="C284" s="2" t="s">
        <v>1400</v>
      </c>
      <c r="D284" s="84" t="s">
        <v>1506</v>
      </c>
      <c r="E284" s="84" t="s">
        <v>1506</v>
      </c>
      <c r="F284" s="84" t="s">
        <v>1869</v>
      </c>
      <c r="G284" s="2" t="s">
        <v>729</v>
      </c>
      <c r="H284" s="67">
        <v>100</v>
      </c>
      <c r="I284" s="2">
        <v>710000000</v>
      </c>
      <c r="J284" s="2" t="s">
        <v>125</v>
      </c>
      <c r="K284" s="2" t="s">
        <v>167</v>
      </c>
      <c r="L284" s="2" t="s">
        <v>954</v>
      </c>
      <c r="M284" s="2"/>
      <c r="N284" s="2" t="s">
        <v>1500</v>
      </c>
      <c r="O284" s="67" t="s">
        <v>1497</v>
      </c>
      <c r="P284" s="64"/>
      <c r="Q284" s="64"/>
      <c r="R284" s="64"/>
      <c r="S284" s="64"/>
      <c r="T284" s="56">
        <v>0</v>
      </c>
      <c r="U284" s="56">
        <v>0</v>
      </c>
      <c r="V284" s="2"/>
      <c r="W284" s="2">
        <v>2017</v>
      </c>
      <c r="X284" s="91" t="s">
        <v>2806</v>
      </c>
    </row>
    <row r="285" spans="1:24" s="73" customFormat="1" ht="114" customHeight="1" x14ac:dyDescent="0.2">
      <c r="A285" s="1" t="s">
        <v>2811</v>
      </c>
      <c r="B285" s="2" t="s">
        <v>122</v>
      </c>
      <c r="C285" s="2" t="s">
        <v>1400</v>
      </c>
      <c r="D285" s="84" t="s">
        <v>1506</v>
      </c>
      <c r="E285" s="84" t="s">
        <v>1506</v>
      </c>
      <c r="F285" s="84" t="s">
        <v>1869</v>
      </c>
      <c r="G285" s="2" t="s">
        <v>729</v>
      </c>
      <c r="H285" s="67">
        <v>100</v>
      </c>
      <c r="I285" s="2">
        <v>710000000</v>
      </c>
      <c r="J285" s="2" t="s">
        <v>125</v>
      </c>
      <c r="K285" s="92" t="s">
        <v>538</v>
      </c>
      <c r="L285" s="2" t="s">
        <v>954</v>
      </c>
      <c r="M285" s="2"/>
      <c r="N285" s="2" t="s">
        <v>1491</v>
      </c>
      <c r="O285" s="67" t="s">
        <v>1497</v>
      </c>
      <c r="P285" s="64"/>
      <c r="Q285" s="64"/>
      <c r="R285" s="64"/>
      <c r="S285" s="64"/>
      <c r="T285" s="56">
        <v>0</v>
      </c>
      <c r="U285" s="56">
        <v>0</v>
      </c>
      <c r="V285" s="2"/>
      <c r="W285" s="2">
        <v>2017</v>
      </c>
      <c r="X285" s="91" t="s">
        <v>2991</v>
      </c>
    </row>
    <row r="286" spans="1:24" s="73" customFormat="1" ht="81" customHeight="1" x14ac:dyDescent="0.2">
      <c r="A286" s="76" t="s">
        <v>659</v>
      </c>
      <c r="B286" s="2" t="s">
        <v>122</v>
      </c>
      <c r="C286" s="2" t="s">
        <v>1400</v>
      </c>
      <c r="D286" s="84" t="s">
        <v>1506</v>
      </c>
      <c r="E286" s="84" t="s">
        <v>1506</v>
      </c>
      <c r="F286" s="84" t="s">
        <v>1869</v>
      </c>
      <c r="G286" s="2" t="s">
        <v>729</v>
      </c>
      <c r="H286" s="67">
        <v>100</v>
      </c>
      <c r="I286" s="2">
        <v>710000000</v>
      </c>
      <c r="J286" s="2" t="s">
        <v>125</v>
      </c>
      <c r="K286" s="2" t="s">
        <v>167</v>
      </c>
      <c r="L286" s="2" t="s">
        <v>1507</v>
      </c>
      <c r="M286" s="2"/>
      <c r="N286" s="2" t="s">
        <v>1500</v>
      </c>
      <c r="O286" s="67" t="s">
        <v>1497</v>
      </c>
      <c r="P286" s="64"/>
      <c r="Q286" s="64"/>
      <c r="R286" s="64"/>
      <c r="S286" s="64"/>
      <c r="T286" s="56">
        <v>0</v>
      </c>
      <c r="U286" s="56">
        <v>0</v>
      </c>
      <c r="V286" s="2"/>
      <c r="W286" s="2">
        <v>2017</v>
      </c>
      <c r="X286" s="91" t="s">
        <v>2806</v>
      </c>
    </row>
    <row r="287" spans="1:24" s="73" customFormat="1" ht="81" customHeight="1" x14ac:dyDescent="0.2">
      <c r="A287" s="76" t="s">
        <v>2812</v>
      </c>
      <c r="B287" s="2" t="s">
        <v>122</v>
      </c>
      <c r="C287" s="2" t="s">
        <v>1400</v>
      </c>
      <c r="D287" s="84" t="s">
        <v>1506</v>
      </c>
      <c r="E287" s="84" t="s">
        <v>1506</v>
      </c>
      <c r="F287" s="84" t="s">
        <v>1869</v>
      </c>
      <c r="G287" s="2" t="s">
        <v>729</v>
      </c>
      <c r="H287" s="67">
        <v>100</v>
      </c>
      <c r="I287" s="2">
        <v>710000000</v>
      </c>
      <c r="J287" s="2" t="s">
        <v>125</v>
      </c>
      <c r="K287" s="92" t="s">
        <v>538</v>
      </c>
      <c r="L287" s="2" t="s">
        <v>1507</v>
      </c>
      <c r="M287" s="2"/>
      <c r="N287" s="2" t="s">
        <v>1491</v>
      </c>
      <c r="O287" s="67" t="s">
        <v>1497</v>
      </c>
      <c r="P287" s="64"/>
      <c r="Q287" s="64"/>
      <c r="R287" s="64"/>
      <c r="S287" s="64"/>
      <c r="T287" s="56">
        <v>0</v>
      </c>
      <c r="U287" s="56">
        <v>0</v>
      </c>
      <c r="V287" s="2"/>
      <c r="W287" s="2">
        <v>2017</v>
      </c>
      <c r="X287" s="91" t="s">
        <v>2991</v>
      </c>
    </row>
    <row r="288" spans="1:24" s="73" customFormat="1" ht="64.5" customHeight="1" x14ac:dyDescent="0.2">
      <c r="A288" s="1" t="s">
        <v>660</v>
      </c>
      <c r="B288" s="2" t="s">
        <v>122</v>
      </c>
      <c r="C288" s="64" t="s">
        <v>1404</v>
      </c>
      <c r="D288" s="84" t="s">
        <v>1508</v>
      </c>
      <c r="E288" s="84" t="s">
        <v>1508</v>
      </c>
      <c r="F288" s="84" t="s">
        <v>1770</v>
      </c>
      <c r="G288" s="2" t="s">
        <v>729</v>
      </c>
      <c r="H288" s="67">
        <v>100</v>
      </c>
      <c r="I288" s="2">
        <v>710000000</v>
      </c>
      <c r="J288" s="2" t="s">
        <v>125</v>
      </c>
      <c r="K288" s="2" t="s">
        <v>518</v>
      </c>
      <c r="L288" s="2" t="s">
        <v>1509</v>
      </c>
      <c r="M288" s="2"/>
      <c r="N288" s="2" t="s">
        <v>2079</v>
      </c>
      <c r="O288" s="67" t="s">
        <v>1497</v>
      </c>
      <c r="P288" s="131"/>
      <c r="Q288" s="131"/>
      <c r="R288" s="64"/>
      <c r="S288" s="64"/>
      <c r="T288" s="56">
        <v>0</v>
      </c>
      <c r="U288" s="56">
        <v>0</v>
      </c>
      <c r="V288" s="132"/>
      <c r="W288" s="2">
        <v>2017</v>
      </c>
      <c r="X288" s="111" t="s">
        <v>2331</v>
      </c>
    </row>
    <row r="289" spans="1:24" s="73" customFormat="1" ht="81" customHeight="1" x14ac:dyDescent="0.2">
      <c r="A289" s="1" t="s">
        <v>2364</v>
      </c>
      <c r="B289" s="2" t="s">
        <v>122</v>
      </c>
      <c r="C289" s="64" t="s">
        <v>1404</v>
      </c>
      <c r="D289" s="84" t="s">
        <v>1508</v>
      </c>
      <c r="E289" s="84" t="s">
        <v>1508</v>
      </c>
      <c r="F289" s="84" t="s">
        <v>1770</v>
      </c>
      <c r="G289" s="2" t="s">
        <v>729</v>
      </c>
      <c r="H289" s="67">
        <v>100</v>
      </c>
      <c r="I289" s="2">
        <v>710000000</v>
      </c>
      <c r="J289" s="2" t="s">
        <v>125</v>
      </c>
      <c r="K289" s="2" t="s">
        <v>538</v>
      </c>
      <c r="L289" s="2" t="s">
        <v>1509</v>
      </c>
      <c r="M289" s="2"/>
      <c r="N289" s="2" t="s">
        <v>730</v>
      </c>
      <c r="O289" s="67" t="s">
        <v>1497</v>
      </c>
      <c r="P289" s="131"/>
      <c r="Q289" s="131"/>
      <c r="R289" s="64"/>
      <c r="S289" s="64"/>
      <c r="T289" s="56">
        <v>0</v>
      </c>
      <c r="U289" s="56">
        <v>0</v>
      </c>
      <c r="V289" s="132"/>
      <c r="W289" s="2">
        <v>2017</v>
      </c>
      <c r="X289" s="91" t="s">
        <v>2976</v>
      </c>
    </row>
    <row r="290" spans="1:24" s="73" customFormat="1" ht="81" customHeight="1" x14ac:dyDescent="0.2">
      <c r="A290" s="1" t="s">
        <v>2992</v>
      </c>
      <c r="B290" s="2" t="s">
        <v>122</v>
      </c>
      <c r="C290" s="64" t="s">
        <v>1404</v>
      </c>
      <c r="D290" s="84" t="s">
        <v>1508</v>
      </c>
      <c r="E290" s="84" t="s">
        <v>1508</v>
      </c>
      <c r="F290" s="84" t="s">
        <v>1770</v>
      </c>
      <c r="G290" s="2" t="s">
        <v>729</v>
      </c>
      <c r="H290" s="67">
        <v>100</v>
      </c>
      <c r="I290" s="2">
        <v>710000000</v>
      </c>
      <c r="J290" s="2" t="s">
        <v>125</v>
      </c>
      <c r="K290" s="2" t="s">
        <v>527</v>
      </c>
      <c r="L290" s="2" t="s">
        <v>1509</v>
      </c>
      <c r="M290" s="2"/>
      <c r="N290" s="2" t="s">
        <v>1491</v>
      </c>
      <c r="O290" s="67" t="s">
        <v>1497</v>
      </c>
      <c r="P290" s="131"/>
      <c r="Q290" s="131"/>
      <c r="R290" s="64"/>
      <c r="S290" s="64"/>
      <c r="T290" s="92">
        <v>40515000</v>
      </c>
      <c r="U290" s="92">
        <v>45376800.000000007</v>
      </c>
      <c r="V290" s="132"/>
      <c r="W290" s="2">
        <v>2017</v>
      </c>
      <c r="X290" s="127" t="s">
        <v>2993</v>
      </c>
    </row>
    <row r="291" spans="1:24" s="73" customFormat="1" ht="64.5" customHeight="1" x14ac:dyDescent="0.2">
      <c r="A291" s="76" t="s">
        <v>661</v>
      </c>
      <c r="B291" s="2" t="s">
        <v>122</v>
      </c>
      <c r="C291" s="64" t="s">
        <v>1404</v>
      </c>
      <c r="D291" s="84" t="s">
        <v>1508</v>
      </c>
      <c r="E291" s="84" t="s">
        <v>1508</v>
      </c>
      <c r="F291" s="84" t="s">
        <v>1510</v>
      </c>
      <c r="G291" s="2" t="s">
        <v>729</v>
      </c>
      <c r="H291" s="67">
        <v>100</v>
      </c>
      <c r="I291" s="2">
        <v>710000000</v>
      </c>
      <c r="J291" s="2" t="s">
        <v>125</v>
      </c>
      <c r="K291" s="2" t="s">
        <v>518</v>
      </c>
      <c r="L291" s="2" t="s">
        <v>1509</v>
      </c>
      <c r="M291" s="2"/>
      <c r="N291" s="2" t="s">
        <v>2079</v>
      </c>
      <c r="O291" s="67" t="s">
        <v>1497</v>
      </c>
      <c r="P291" s="131"/>
      <c r="Q291" s="131"/>
      <c r="R291" s="64"/>
      <c r="S291" s="64"/>
      <c r="T291" s="56">
        <v>0</v>
      </c>
      <c r="U291" s="56">
        <v>0</v>
      </c>
      <c r="V291" s="132"/>
      <c r="W291" s="2">
        <v>2017</v>
      </c>
      <c r="X291" s="111" t="s">
        <v>2331</v>
      </c>
    </row>
    <row r="292" spans="1:24" s="73" customFormat="1" ht="81" customHeight="1" x14ac:dyDescent="0.2">
      <c r="A292" s="76" t="s">
        <v>2365</v>
      </c>
      <c r="B292" s="2" t="s">
        <v>122</v>
      </c>
      <c r="C292" s="64" t="s">
        <v>1404</v>
      </c>
      <c r="D292" s="84" t="s">
        <v>1508</v>
      </c>
      <c r="E292" s="84" t="s">
        <v>1508</v>
      </c>
      <c r="F292" s="84" t="s">
        <v>1510</v>
      </c>
      <c r="G292" s="2" t="s">
        <v>729</v>
      </c>
      <c r="H292" s="67">
        <v>100</v>
      </c>
      <c r="I292" s="2">
        <v>710000000</v>
      </c>
      <c r="J292" s="2" t="s">
        <v>125</v>
      </c>
      <c r="K292" s="2" t="s">
        <v>538</v>
      </c>
      <c r="L292" s="2" t="s">
        <v>1509</v>
      </c>
      <c r="M292" s="2"/>
      <c r="N292" s="2" t="s">
        <v>730</v>
      </c>
      <c r="O292" s="67" t="s">
        <v>1497</v>
      </c>
      <c r="P292" s="131"/>
      <c r="Q292" s="131"/>
      <c r="R292" s="64"/>
      <c r="S292" s="64"/>
      <c r="T292" s="56">
        <v>0</v>
      </c>
      <c r="U292" s="56">
        <v>0</v>
      </c>
      <c r="V292" s="132"/>
      <c r="W292" s="2">
        <v>2017</v>
      </c>
      <c r="X292" s="91" t="s">
        <v>2976</v>
      </c>
    </row>
    <row r="293" spans="1:24" s="73" customFormat="1" ht="81" customHeight="1" x14ac:dyDescent="0.2">
      <c r="A293" s="76" t="s">
        <v>2994</v>
      </c>
      <c r="B293" s="2" t="s">
        <v>122</v>
      </c>
      <c r="C293" s="64" t="s">
        <v>1404</v>
      </c>
      <c r="D293" s="84" t="s">
        <v>1508</v>
      </c>
      <c r="E293" s="84" t="s">
        <v>1508</v>
      </c>
      <c r="F293" s="84" t="s">
        <v>1510</v>
      </c>
      <c r="G293" s="2" t="s">
        <v>729</v>
      </c>
      <c r="H293" s="67">
        <v>100</v>
      </c>
      <c r="I293" s="2">
        <v>710000000</v>
      </c>
      <c r="J293" s="2" t="s">
        <v>125</v>
      </c>
      <c r="K293" s="2" t="s">
        <v>527</v>
      </c>
      <c r="L293" s="2" t="s">
        <v>1509</v>
      </c>
      <c r="M293" s="2"/>
      <c r="N293" s="2" t="s">
        <v>1491</v>
      </c>
      <c r="O293" s="67" t="s">
        <v>1497</v>
      </c>
      <c r="P293" s="131"/>
      <c r="Q293" s="131"/>
      <c r="R293" s="64"/>
      <c r="S293" s="64"/>
      <c r="T293" s="92">
        <v>13870000</v>
      </c>
      <c r="U293" s="92">
        <v>15534400.000000002</v>
      </c>
      <c r="V293" s="132"/>
      <c r="W293" s="2">
        <v>2017</v>
      </c>
      <c r="X293" s="127" t="s">
        <v>2993</v>
      </c>
    </row>
    <row r="294" spans="1:24" s="73" customFormat="1" ht="64.5" customHeight="1" x14ac:dyDescent="0.2">
      <c r="A294" s="1" t="s">
        <v>662</v>
      </c>
      <c r="B294" s="2" t="s">
        <v>122</v>
      </c>
      <c r="C294" s="64" t="s">
        <v>1404</v>
      </c>
      <c r="D294" s="84" t="s">
        <v>1508</v>
      </c>
      <c r="E294" s="84" t="s">
        <v>1508</v>
      </c>
      <c r="F294" s="84" t="s">
        <v>1511</v>
      </c>
      <c r="G294" s="2" t="s">
        <v>729</v>
      </c>
      <c r="H294" s="67">
        <v>100</v>
      </c>
      <c r="I294" s="2">
        <v>710000000</v>
      </c>
      <c r="J294" s="2" t="s">
        <v>125</v>
      </c>
      <c r="K294" s="2" t="s">
        <v>518</v>
      </c>
      <c r="L294" s="2" t="s">
        <v>1509</v>
      </c>
      <c r="M294" s="2"/>
      <c r="N294" s="2" t="s">
        <v>2079</v>
      </c>
      <c r="O294" s="67" t="s">
        <v>1497</v>
      </c>
      <c r="P294" s="131"/>
      <c r="Q294" s="131"/>
      <c r="R294" s="64"/>
      <c r="S294" s="64"/>
      <c r="T294" s="56">
        <v>0</v>
      </c>
      <c r="U294" s="56">
        <v>0</v>
      </c>
      <c r="V294" s="132"/>
      <c r="W294" s="2">
        <v>2017</v>
      </c>
      <c r="X294" s="111" t="s">
        <v>2331</v>
      </c>
    </row>
    <row r="295" spans="1:24" s="73" customFormat="1" ht="81" customHeight="1" x14ac:dyDescent="0.2">
      <c r="A295" s="1" t="s">
        <v>2366</v>
      </c>
      <c r="B295" s="2" t="s">
        <v>122</v>
      </c>
      <c r="C295" s="64" t="s">
        <v>1404</v>
      </c>
      <c r="D295" s="84" t="s">
        <v>1508</v>
      </c>
      <c r="E295" s="84" t="s">
        <v>1508</v>
      </c>
      <c r="F295" s="84" t="s">
        <v>1511</v>
      </c>
      <c r="G295" s="2" t="s">
        <v>729</v>
      </c>
      <c r="H295" s="67">
        <v>100</v>
      </c>
      <c r="I295" s="2">
        <v>710000000</v>
      </c>
      <c r="J295" s="2" t="s">
        <v>125</v>
      </c>
      <c r="K295" s="2" t="s">
        <v>538</v>
      </c>
      <c r="L295" s="2" t="s">
        <v>1509</v>
      </c>
      <c r="M295" s="2"/>
      <c r="N295" s="2" t="s">
        <v>730</v>
      </c>
      <c r="O295" s="67" t="s">
        <v>1497</v>
      </c>
      <c r="P295" s="131"/>
      <c r="Q295" s="131"/>
      <c r="R295" s="64"/>
      <c r="S295" s="64"/>
      <c r="T295" s="56">
        <v>0</v>
      </c>
      <c r="U295" s="56">
        <v>0</v>
      </c>
      <c r="V295" s="132"/>
      <c r="W295" s="2">
        <v>2017</v>
      </c>
      <c r="X295" s="91" t="s">
        <v>2976</v>
      </c>
    </row>
    <row r="296" spans="1:24" s="73" customFormat="1" ht="81" customHeight="1" x14ac:dyDescent="0.2">
      <c r="A296" s="1" t="s">
        <v>2995</v>
      </c>
      <c r="B296" s="2" t="s">
        <v>122</v>
      </c>
      <c r="C296" s="64" t="s">
        <v>1404</v>
      </c>
      <c r="D296" s="84" t="s">
        <v>1508</v>
      </c>
      <c r="E296" s="84" t="s">
        <v>1508</v>
      </c>
      <c r="F296" s="84" t="s">
        <v>1511</v>
      </c>
      <c r="G296" s="2" t="s">
        <v>729</v>
      </c>
      <c r="H296" s="67">
        <v>100</v>
      </c>
      <c r="I296" s="2">
        <v>710000000</v>
      </c>
      <c r="J296" s="2" t="s">
        <v>125</v>
      </c>
      <c r="K296" s="2" t="s">
        <v>527</v>
      </c>
      <c r="L296" s="2" t="s">
        <v>1509</v>
      </c>
      <c r="M296" s="2"/>
      <c r="N296" s="2" t="s">
        <v>1491</v>
      </c>
      <c r="O296" s="67" t="s">
        <v>1497</v>
      </c>
      <c r="P296" s="131"/>
      <c r="Q296" s="131"/>
      <c r="R296" s="64"/>
      <c r="S296" s="64"/>
      <c r="T296" s="92">
        <v>16424999.999999998</v>
      </c>
      <c r="U296" s="92">
        <v>18396000</v>
      </c>
      <c r="V296" s="132"/>
      <c r="W296" s="2">
        <v>2017</v>
      </c>
      <c r="X296" s="127" t="s">
        <v>2993</v>
      </c>
    </row>
    <row r="297" spans="1:24" s="73" customFormat="1" ht="64.5" customHeight="1" x14ac:dyDescent="0.2">
      <c r="A297" s="76" t="s">
        <v>663</v>
      </c>
      <c r="B297" s="2" t="s">
        <v>122</v>
      </c>
      <c r="C297" s="64" t="s">
        <v>1404</v>
      </c>
      <c r="D297" s="84" t="s">
        <v>1508</v>
      </c>
      <c r="E297" s="84" t="s">
        <v>1508</v>
      </c>
      <c r="F297" s="84" t="s">
        <v>1512</v>
      </c>
      <c r="G297" s="2" t="s">
        <v>729</v>
      </c>
      <c r="H297" s="67">
        <v>100</v>
      </c>
      <c r="I297" s="2">
        <v>710000000</v>
      </c>
      <c r="J297" s="2" t="s">
        <v>125</v>
      </c>
      <c r="K297" s="2" t="s">
        <v>518</v>
      </c>
      <c r="L297" s="2" t="s">
        <v>1509</v>
      </c>
      <c r="M297" s="2"/>
      <c r="N297" s="2" t="s">
        <v>2079</v>
      </c>
      <c r="O297" s="67" t="s">
        <v>1497</v>
      </c>
      <c r="P297" s="131"/>
      <c r="Q297" s="131"/>
      <c r="R297" s="64"/>
      <c r="S297" s="64"/>
      <c r="T297" s="56">
        <v>0</v>
      </c>
      <c r="U297" s="56">
        <v>0</v>
      </c>
      <c r="V297" s="132"/>
      <c r="W297" s="2">
        <v>2017</v>
      </c>
      <c r="X297" s="111" t="s">
        <v>2331</v>
      </c>
    </row>
    <row r="298" spans="1:24" s="97" customFormat="1" ht="63.75" x14ac:dyDescent="0.25">
      <c r="A298" s="76" t="s">
        <v>2367</v>
      </c>
      <c r="B298" s="2" t="s">
        <v>122</v>
      </c>
      <c r="C298" s="64" t="s">
        <v>1404</v>
      </c>
      <c r="D298" s="84" t="s">
        <v>1508</v>
      </c>
      <c r="E298" s="84" t="s">
        <v>1508</v>
      </c>
      <c r="F298" s="84" t="s">
        <v>1512</v>
      </c>
      <c r="G298" s="2" t="s">
        <v>729</v>
      </c>
      <c r="H298" s="67">
        <v>100</v>
      </c>
      <c r="I298" s="2">
        <v>710000000</v>
      </c>
      <c r="J298" s="2" t="s">
        <v>125</v>
      </c>
      <c r="K298" s="2" t="s">
        <v>538</v>
      </c>
      <c r="L298" s="2" t="s">
        <v>1509</v>
      </c>
      <c r="M298" s="2"/>
      <c r="N298" s="2" t="s">
        <v>730</v>
      </c>
      <c r="O298" s="67" t="s">
        <v>1497</v>
      </c>
      <c r="P298" s="131"/>
      <c r="Q298" s="131"/>
      <c r="R298" s="64"/>
      <c r="S298" s="64"/>
      <c r="T298" s="56">
        <v>0</v>
      </c>
      <c r="U298" s="56">
        <v>0</v>
      </c>
      <c r="V298" s="132"/>
      <c r="W298" s="2">
        <v>2017</v>
      </c>
      <c r="X298" s="91" t="s">
        <v>2976</v>
      </c>
    </row>
    <row r="299" spans="1:24" s="97" customFormat="1" ht="63.75" x14ac:dyDescent="0.25">
      <c r="A299" s="76" t="s">
        <v>2996</v>
      </c>
      <c r="B299" s="2" t="s">
        <v>122</v>
      </c>
      <c r="C299" s="64" t="s">
        <v>1404</v>
      </c>
      <c r="D299" s="84" t="s">
        <v>1508</v>
      </c>
      <c r="E299" s="84" t="s">
        <v>1508</v>
      </c>
      <c r="F299" s="84" t="s">
        <v>1512</v>
      </c>
      <c r="G299" s="2" t="s">
        <v>729</v>
      </c>
      <c r="H299" s="67">
        <v>100</v>
      </c>
      <c r="I299" s="2">
        <v>710000000</v>
      </c>
      <c r="J299" s="2" t="s">
        <v>125</v>
      </c>
      <c r="K299" s="2" t="s">
        <v>527</v>
      </c>
      <c r="L299" s="2" t="s">
        <v>1509</v>
      </c>
      <c r="M299" s="2"/>
      <c r="N299" s="2" t="s">
        <v>1491</v>
      </c>
      <c r="O299" s="67" t="s">
        <v>1497</v>
      </c>
      <c r="P299" s="131"/>
      <c r="Q299" s="131"/>
      <c r="R299" s="64"/>
      <c r="S299" s="64"/>
      <c r="T299" s="92">
        <v>3650000</v>
      </c>
      <c r="U299" s="92">
        <v>4088000.0000000005</v>
      </c>
      <c r="V299" s="132"/>
      <c r="W299" s="2">
        <v>2017</v>
      </c>
      <c r="X299" s="127" t="s">
        <v>2993</v>
      </c>
    </row>
    <row r="300" spans="1:24" s="97" customFormat="1" ht="63.75" x14ac:dyDescent="0.25">
      <c r="A300" s="1" t="s">
        <v>688</v>
      </c>
      <c r="B300" s="2" t="s">
        <v>1290</v>
      </c>
      <c r="C300" s="2" t="s">
        <v>1412</v>
      </c>
      <c r="D300" s="42" t="s">
        <v>1513</v>
      </c>
      <c r="E300" s="42" t="s">
        <v>1513</v>
      </c>
      <c r="F300" s="42" t="s">
        <v>1870</v>
      </c>
      <c r="G300" s="2" t="s">
        <v>124</v>
      </c>
      <c r="H300" s="67">
        <v>100</v>
      </c>
      <c r="I300" s="2">
        <v>710000000</v>
      </c>
      <c r="J300" s="2" t="s">
        <v>125</v>
      </c>
      <c r="K300" s="2" t="s">
        <v>1514</v>
      </c>
      <c r="L300" s="2" t="s">
        <v>951</v>
      </c>
      <c r="M300" s="2"/>
      <c r="N300" s="2" t="s">
        <v>1515</v>
      </c>
      <c r="O300" s="67" t="s">
        <v>1497</v>
      </c>
      <c r="P300" s="2"/>
      <c r="Q300" s="2"/>
      <c r="R300" s="2"/>
      <c r="S300" s="2"/>
      <c r="T300" s="56">
        <v>0</v>
      </c>
      <c r="U300" s="56">
        <v>0</v>
      </c>
      <c r="V300" s="2"/>
      <c r="W300" s="2">
        <v>2017</v>
      </c>
      <c r="X300" s="103" t="s">
        <v>3089</v>
      </c>
    </row>
    <row r="301" spans="1:24" s="97" customFormat="1" ht="63.75" x14ac:dyDescent="0.25">
      <c r="A301" s="1" t="s">
        <v>3116</v>
      </c>
      <c r="B301" s="2" t="s">
        <v>1290</v>
      </c>
      <c r="C301" s="2" t="s">
        <v>1412</v>
      </c>
      <c r="D301" s="42" t="s">
        <v>1513</v>
      </c>
      <c r="E301" s="42" t="s">
        <v>1513</v>
      </c>
      <c r="F301" s="42" t="s">
        <v>1870</v>
      </c>
      <c r="G301" s="2" t="s">
        <v>124</v>
      </c>
      <c r="H301" s="67">
        <v>100</v>
      </c>
      <c r="I301" s="2">
        <v>710000000</v>
      </c>
      <c r="J301" s="2" t="s">
        <v>125</v>
      </c>
      <c r="K301" s="2" t="s">
        <v>3117</v>
      </c>
      <c r="L301" s="2" t="s">
        <v>951</v>
      </c>
      <c r="M301" s="2"/>
      <c r="N301" s="2" t="s">
        <v>3118</v>
      </c>
      <c r="O301" s="67" t="s">
        <v>1497</v>
      </c>
      <c r="P301" s="2"/>
      <c r="Q301" s="2"/>
      <c r="R301" s="2"/>
      <c r="S301" s="2"/>
      <c r="T301" s="92">
        <v>193908</v>
      </c>
      <c r="U301" s="92">
        <v>217176.96000000002</v>
      </c>
      <c r="V301" s="2"/>
      <c r="W301" s="2">
        <v>2017</v>
      </c>
      <c r="X301" s="103" t="s">
        <v>3095</v>
      </c>
    </row>
    <row r="302" spans="1:24" s="73" customFormat="1" ht="64.5" customHeight="1" x14ac:dyDescent="0.2">
      <c r="A302" s="76" t="s">
        <v>689</v>
      </c>
      <c r="B302" s="2" t="s">
        <v>122</v>
      </c>
      <c r="C302" s="64" t="s">
        <v>1417</v>
      </c>
      <c r="D302" s="84" t="s">
        <v>1516</v>
      </c>
      <c r="E302" s="84" t="s">
        <v>1516</v>
      </c>
      <c r="F302" s="84" t="s">
        <v>1771</v>
      </c>
      <c r="G302" s="2" t="s">
        <v>729</v>
      </c>
      <c r="H302" s="67">
        <v>70</v>
      </c>
      <c r="I302" s="2">
        <v>710000000</v>
      </c>
      <c r="J302" s="2" t="s">
        <v>125</v>
      </c>
      <c r="K302" s="94" t="s">
        <v>442</v>
      </c>
      <c r="L302" s="64" t="s">
        <v>1517</v>
      </c>
      <c r="M302" s="64"/>
      <c r="N302" s="64" t="s">
        <v>842</v>
      </c>
      <c r="O302" s="67" t="s">
        <v>1518</v>
      </c>
      <c r="P302" s="64"/>
      <c r="Q302" s="64"/>
      <c r="R302" s="64"/>
      <c r="S302" s="93"/>
      <c r="T302" s="56">
        <v>0</v>
      </c>
      <c r="U302" s="56">
        <v>0</v>
      </c>
      <c r="V302" s="64"/>
      <c r="W302" s="2">
        <v>2017</v>
      </c>
      <c r="X302" s="91" t="s">
        <v>2593</v>
      </c>
    </row>
    <row r="303" spans="1:24" s="97" customFormat="1" ht="127.5" x14ac:dyDescent="0.25">
      <c r="A303" s="76" t="s">
        <v>2646</v>
      </c>
      <c r="B303" s="2" t="s">
        <v>122</v>
      </c>
      <c r="C303" s="64" t="s">
        <v>1417</v>
      </c>
      <c r="D303" s="84" t="s">
        <v>1516</v>
      </c>
      <c r="E303" s="84" t="s">
        <v>1516</v>
      </c>
      <c r="F303" s="84" t="s">
        <v>1771</v>
      </c>
      <c r="G303" s="2" t="s">
        <v>729</v>
      </c>
      <c r="H303" s="67">
        <v>70</v>
      </c>
      <c r="I303" s="2">
        <v>710000000</v>
      </c>
      <c r="J303" s="2" t="s">
        <v>125</v>
      </c>
      <c r="K303" s="94" t="s">
        <v>538</v>
      </c>
      <c r="L303" s="64" t="s">
        <v>1517</v>
      </c>
      <c r="M303" s="64"/>
      <c r="N303" s="64" t="s">
        <v>1096</v>
      </c>
      <c r="O303" s="67" t="s">
        <v>1518</v>
      </c>
      <c r="P303" s="64"/>
      <c r="Q303" s="64"/>
      <c r="R303" s="64"/>
      <c r="S303" s="93"/>
      <c r="T303" s="56">
        <v>0</v>
      </c>
      <c r="U303" s="56">
        <v>0</v>
      </c>
      <c r="V303" s="64"/>
      <c r="W303" s="2">
        <v>2017</v>
      </c>
      <c r="X303" s="91" t="s">
        <v>2976</v>
      </c>
    </row>
    <row r="304" spans="1:24" s="97" customFormat="1" ht="127.5" x14ac:dyDescent="0.25">
      <c r="A304" s="76" t="s">
        <v>2997</v>
      </c>
      <c r="B304" s="2" t="s">
        <v>122</v>
      </c>
      <c r="C304" s="64" t="s">
        <v>1417</v>
      </c>
      <c r="D304" s="84" t="s">
        <v>1516</v>
      </c>
      <c r="E304" s="84" t="s">
        <v>1516</v>
      </c>
      <c r="F304" s="84" t="s">
        <v>1771</v>
      </c>
      <c r="G304" s="2" t="s">
        <v>729</v>
      </c>
      <c r="H304" s="67">
        <v>70</v>
      </c>
      <c r="I304" s="2">
        <v>710000000</v>
      </c>
      <c r="J304" s="2" t="s">
        <v>125</v>
      </c>
      <c r="K304" s="2" t="s">
        <v>527</v>
      </c>
      <c r="L304" s="64" t="s">
        <v>2998</v>
      </c>
      <c r="M304" s="64"/>
      <c r="N304" s="64" t="s">
        <v>1491</v>
      </c>
      <c r="O304" s="67" t="s">
        <v>1518</v>
      </c>
      <c r="P304" s="64"/>
      <c r="Q304" s="64"/>
      <c r="R304" s="64"/>
      <c r="S304" s="93"/>
      <c r="T304" s="93">
        <v>197533998</v>
      </c>
      <c r="U304" s="93">
        <v>200198138</v>
      </c>
      <c r="V304" s="64"/>
      <c r="W304" s="2">
        <v>2017</v>
      </c>
      <c r="X304" s="91" t="s">
        <v>2999</v>
      </c>
    </row>
    <row r="305" spans="1:24" s="73" customFormat="1" ht="64.5" customHeight="1" x14ac:dyDescent="0.2">
      <c r="A305" s="1" t="s">
        <v>690</v>
      </c>
      <c r="B305" s="2" t="s">
        <v>122</v>
      </c>
      <c r="C305" s="64" t="s">
        <v>1417</v>
      </c>
      <c r="D305" s="84" t="s">
        <v>1516</v>
      </c>
      <c r="E305" s="84" t="s">
        <v>1516</v>
      </c>
      <c r="F305" s="84" t="s">
        <v>1772</v>
      </c>
      <c r="G305" s="2" t="s">
        <v>729</v>
      </c>
      <c r="H305" s="67">
        <v>70</v>
      </c>
      <c r="I305" s="2">
        <v>710000000</v>
      </c>
      <c r="J305" s="2" t="s">
        <v>125</v>
      </c>
      <c r="K305" s="94" t="s">
        <v>442</v>
      </c>
      <c r="L305" s="64" t="s">
        <v>1517</v>
      </c>
      <c r="M305" s="64"/>
      <c r="N305" s="64" t="s">
        <v>842</v>
      </c>
      <c r="O305" s="67" t="s">
        <v>1518</v>
      </c>
      <c r="P305" s="64"/>
      <c r="Q305" s="64"/>
      <c r="R305" s="64"/>
      <c r="S305" s="93"/>
      <c r="T305" s="56">
        <v>0</v>
      </c>
      <c r="U305" s="56">
        <v>0</v>
      </c>
      <c r="V305" s="64"/>
      <c r="W305" s="2">
        <v>2017</v>
      </c>
      <c r="X305" s="111" t="s">
        <v>2593</v>
      </c>
    </row>
    <row r="306" spans="1:24" s="97" customFormat="1" ht="127.5" x14ac:dyDescent="0.25">
      <c r="A306" s="1" t="s">
        <v>2647</v>
      </c>
      <c r="B306" s="2" t="s">
        <v>122</v>
      </c>
      <c r="C306" s="64" t="s">
        <v>1417</v>
      </c>
      <c r="D306" s="84" t="s">
        <v>1516</v>
      </c>
      <c r="E306" s="84" t="s">
        <v>1516</v>
      </c>
      <c r="F306" s="84" t="s">
        <v>1772</v>
      </c>
      <c r="G306" s="2" t="s">
        <v>729</v>
      </c>
      <c r="H306" s="67">
        <v>70</v>
      </c>
      <c r="I306" s="2">
        <v>710000000</v>
      </c>
      <c r="J306" s="2" t="s">
        <v>125</v>
      </c>
      <c r="K306" s="94" t="s">
        <v>538</v>
      </c>
      <c r="L306" s="64" t="s">
        <v>1517</v>
      </c>
      <c r="M306" s="64"/>
      <c r="N306" s="64" t="s">
        <v>1096</v>
      </c>
      <c r="O306" s="67" t="s">
        <v>1518</v>
      </c>
      <c r="P306" s="64"/>
      <c r="Q306" s="64"/>
      <c r="R306" s="64"/>
      <c r="S306" s="93"/>
      <c r="T306" s="56">
        <v>0</v>
      </c>
      <c r="U306" s="56">
        <v>0</v>
      </c>
      <c r="V306" s="64"/>
      <c r="W306" s="2">
        <v>2017</v>
      </c>
      <c r="X306" s="91" t="s">
        <v>2976</v>
      </c>
    </row>
    <row r="307" spans="1:24" s="97" customFormat="1" ht="127.5" x14ac:dyDescent="0.25">
      <c r="A307" s="1" t="s">
        <v>3000</v>
      </c>
      <c r="B307" s="2" t="s">
        <v>122</v>
      </c>
      <c r="C307" s="64" t="s">
        <v>1417</v>
      </c>
      <c r="D307" s="84" t="s">
        <v>1516</v>
      </c>
      <c r="E307" s="84" t="s">
        <v>1516</v>
      </c>
      <c r="F307" s="84" t="s">
        <v>1772</v>
      </c>
      <c r="G307" s="2" t="s">
        <v>729</v>
      </c>
      <c r="H307" s="67">
        <v>70</v>
      </c>
      <c r="I307" s="2">
        <v>710000000</v>
      </c>
      <c r="J307" s="2" t="s">
        <v>125</v>
      </c>
      <c r="K307" s="2" t="s">
        <v>527</v>
      </c>
      <c r="L307" s="64" t="s">
        <v>2998</v>
      </c>
      <c r="M307" s="64"/>
      <c r="N307" s="64" t="s">
        <v>1491</v>
      </c>
      <c r="O307" s="67" t="s">
        <v>1518</v>
      </c>
      <c r="P307" s="64"/>
      <c r="Q307" s="64"/>
      <c r="R307" s="64"/>
      <c r="S307" s="93"/>
      <c r="T307" s="92">
        <v>256635218</v>
      </c>
      <c r="U307" s="93">
        <v>266552711</v>
      </c>
      <c r="V307" s="64"/>
      <c r="W307" s="2">
        <v>2017</v>
      </c>
      <c r="X307" s="111" t="s">
        <v>2999</v>
      </c>
    </row>
    <row r="308" spans="1:24" s="73" customFormat="1" ht="64.5" customHeight="1" x14ac:dyDescent="0.2">
      <c r="A308" s="76" t="s">
        <v>691</v>
      </c>
      <c r="B308" s="2" t="s">
        <v>122</v>
      </c>
      <c r="C308" s="64" t="s">
        <v>1417</v>
      </c>
      <c r="D308" s="84" t="s">
        <v>1516</v>
      </c>
      <c r="E308" s="84" t="s">
        <v>1516</v>
      </c>
      <c r="F308" s="84" t="s">
        <v>1773</v>
      </c>
      <c r="G308" s="2" t="s">
        <v>729</v>
      </c>
      <c r="H308" s="67">
        <v>70</v>
      </c>
      <c r="I308" s="2">
        <v>710000000</v>
      </c>
      <c r="J308" s="2" t="s">
        <v>125</v>
      </c>
      <c r="K308" s="94" t="s">
        <v>442</v>
      </c>
      <c r="L308" s="64" t="s">
        <v>1517</v>
      </c>
      <c r="M308" s="64"/>
      <c r="N308" s="64" t="s">
        <v>842</v>
      </c>
      <c r="O308" s="67" t="s">
        <v>1518</v>
      </c>
      <c r="P308" s="64"/>
      <c r="Q308" s="64"/>
      <c r="R308" s="64"/>
      <c r="S308" s="93"/>
      <c r="T308" s="56">
        <v>0</v>
      </c>
      <c r="U308" s="56">
        <v>0</v>
      </c>
      <c r="V308" s="64"/>
      <c r="W308" s="2">
        <v>2017</v>
      </c>
      <c r="X308" s="128" t="s">
        <v>2593</v>
      </c>
    </row>
    <row r="309" spans="1:24" s="97" customFormat="1" ht="127.5" x14ac:dyDescent="0.25">
      <c r="A309" s="76" t="s">
        <v>2648</v>
      </c>
      <c r="B309" s="2" t="s">
        <v>122</v>
      </c>
      <c r="C309" s="64" t="s">
        <v>1417</v>
      </c>
      <c r="D309" s="84" t="s">
        <v>1516</v>
      </c>
      <c r="E309" s="84" t="s">
        <v>1516</v>
      </c>
      <c r="F309" s="84" t="s">
        <v>1773</v>
      </c>
      <c r="G309" s="2" t="s">
        <v>729</v>
      </c>
      <c r="H309" s="67">
        <v>70</v>
      </c>
      <c r="I309" s="2">
        <v>710000000</v>
      </c>
      <c r="J309" s="2" t="s">
        <v>125</v>
      </c>
      <c r="K309" s="94" t="s">
        <v>538</v>
      </c>
      <c r="L309" s="64" t="s">
        <v>1517</v>
      </c>
      <c r="M309" s="64"/>
      <c r="N309" s="64" t="s">
        <v>1096</v>
      </c>
      <c r="O309" s="67" t="s">
        <v>1518</v>
      </c>
      <c r="P309" s="64"/>
      <c r="Q309" s="64"/>
      <c r="R309" s="64"/>
      <c r="S309" s="93"/>
      <c r="T309" s="56">
        <v>0</v>
      </c>
      <c r="U309" s="56">
        <v>0</v>
      </c>
      <c r="V309" s="64"/>
      <c r="W309" s="2">
        <v>2017</v>
      </c>
      <c r="X309" s="91" t="s">
        <v>2976</v>
      </c>
    </row>
    <row r="310" spans="1:24" s="97" customFormat="1" ht="127.5" x14ac:dyDescent="0.25">
      <c r="A310" s="76" t="s">
        <v>3001</v>
      </c>
      <c r="B310" s="2" t="s">
        <v>122</v>
      </c>
      <c r="C310" s="64" t="s">
        <v>1417</v>
      </c>
      <c r="D310" s="84" t="s">
        <v>1516</v>
      </c>
      <c r="E310" s="84" t="s">
        <v>1516</v>
      </c>
      <c r="F310" s="84" t="s">
        <v>1773</v>
      </c>
      <c r="G310" s="2" t="s">
        <v>729</v>
      </c>
      <c r="H310" s="67">
        <v>70</v>
      </c>
      <c r="I310" s="2">
        <v>710000000</v>
      </c>
      <c r="J310" s="2" t="s">
        <v>125</v>
      </c>
      <c r="K310" s="2" t="s">
        <v>527</v>
      </c>
      <c r="L310" s="64" t="s">
        <v>2998</v>
      </c>
      <c r="M310" s="64"/>
      <c r="N310" s="64" t="s">
        <v>1491</v>
      </c>
      <c r="O310" s="67" t="s">
        <v>1518</v>
      </c>
      <c r="P310" s="64"/>
      <c r="Q310" s="64"/>
      <c r="R310" s="64"/>
      <c r="S310" s="93"/>
      <c r="T310" s="92">
        <v>87386319</v>
      </c>
      <c r="U310" s="93">
        <v>89280322</v>
      </c>
      <c r="V310" s="64"/>
      <c r="W310" s="2">
        <v>2017</v>
      </c>
      <c r="X310" s="111" t="s">
        <v>2999</v>
      </c>
    </row>
    <row r="311" spans="1:24" s="73" customFormat="1" ht="64.5" customHeight="1" x14ac:dyDescent="0.2">
      <c r="A311" s="1" t="s">
        <v>706</v>
      </c>
      <c r="B311" s="2" t="s">
        <v>122</v>
      </c>
      <c r="C311" s="64" t="s">
        <v>1417</v>
      </c>
      <c r="D311" s="84" t="s">
        <v>1516</v>
      </c>
      <c r="E311" s="84" t="s">
        <v>1516</v>
      </c>
      <c r="F311" s="84" t="s">
        <v>1774</v>
      </c>
      <c r="G311" s="2" t="s">
        <v>729</v>
      </c>
      <c r="H311" s="67">
        <v>70</v>
      </c>
      <c r="I311" s="2">
        <v>710000000</v>
      </c>
      <c r="J311" s="2" t="s">
        <v>125</v>
      </c>
      <c r="K311" s="94" t="s">
        <v>442</v>
      </c>
      <c r="L311" s="64" t="s">
        <v>1520</v>
      </c>
      <c r="M311" s="64"/>
      <c r="N311" s="64" t="s">
        <v>842</v>
      </c>
      <c r="O311" s="67" t="s">
        <v>1518</v>
      </c>
      <c r="P311" s="64"/>
      <c r="Q311" s="64"/>
      <c r="R311" s="92"/>
      <c r="S311" s="92"/>
      <c r="T311" s="56">
        <v>0</v>
      </c>
      <c r="U311" s="56">
        <v>0</v>
      </c>
      <c r="V311" s="64"/>
      <c r="W311" s="2">
        <v>2017</v>
      </c>
      <c r="X311" s="111" t="s">
        <v>2593</v>
      </c>
    </row>
    <row r="312" spans="1:24" s="97" customFormat="1" ht="89.25" x14ac:dyDescent="0.25">
      <c r="A312" s="1" t="s">
        <v>2649</v>
      </c>
      <c r="B312" s="2" t="s">
        <v>122</v>
      </c>
      <c r="C312" s="64" t="s">
        <v>1417</v>
      </c>
      <c r="D312" s="84" t="s">
        <v>1516</v>
      </c>
      <c r="E312" s="84" t="s">
        <v>1516</v>
      </c>
      <c r="F312" s="84" t="s">
        <v>1774</v>
      </c>
      <c r="G312" s="2" t="s">
        <v>729</v>
      </c>
      <c r="H312" s="67">
        <v>70</v>
      </c>
      <c r="I312" s="2">
        <v>710000000</v>
      </c>
      <c r="J312" s="2" t="s">
        <v>125</v>
      </c>
      <c r="K312" s="94" t="s">
        <v>538</v>
      </c>
      <c r="L312" s="64" t="s">
        <v>1520</v>
      </c>
      <c r="M312" s="64"/>
      <c r="N312" s="64" t="s">
        <v>1096</v>
      </c>
      <c r="O312" s="67" t="s">
        <v>1518</v>
      </c>
      <c r="P312" s="64"/>
      <c r="Q312" s="64"/>
      <c r="R312" s="92"/>
      <c r="S312" s="92"/>
      <c r="T312" s="56">
        <v>0</v>
      </c>
      <c r="U312" s="56">
        <v>0</v>
      </c>
      <c r="V312" s="64"/>
      <c r="W312" s="2">
        <v>2017</v>
      </c>
      <c r="X312" s="91" t="s">
        <v>2976</v>
      </c>
    </row>
    <row r="313" spans="1:24" s="97" customFormat="1" ht="89.25" x14ac:dyDescent="0.25">
      <c r="A313" s="1" t="s">
        <v>3002</v>
      </c>
      <c r="B313" s="2" t="s">
        <v>122</v>
      </c>
      <c r="C313" s="64" t="s">
        <v>1417</v>
      </c>
      <c r="D313" s="84" t="s">
        <v>1516</v>
      </c>
      <c r="E313" s="84" t="s">
        <v>1516</v>
      </c>
      <c r="F313" s="84" t="s">
        <v>1774</v>
      </c>
      <c r="G313" s="2" t="s">
        <v>729</v>
      </c>
      <c r="H313" s="67">
        <v>70</v>
      </c>
      <c r="I313" s="2">
        <v>710000000</v>
      </c>
      <c r="J313" s="2" t="s">
        <v>125</v>
      </c>
      <c r="K313" s="2" t="s">
        <v>527</v>
      </c>
      <c r="L313" s="64" t="s">
        <v>1520</v>
      </c>
      <c r="M313" s="64"/>
      <c r="N313" s="64" t="s">
        <v>1491</v>
      </c>
      <c r="O313" s="67" t="s">
        <v>1518</v>
      </c>
      <c r="P313" s="64"/>
      <c r="Q313" s="64"/>
      <c r="R313" s="92"/>
      <c r="S313" s="92"/>
      <c r="T313" s="92">
        <v>34228125</v>
      </c>
      <c r="U313" s="92">
        <v>37895485</v>
      </c>
      <c r="V313" s="64"/>
      <c r="W313" s="2">
        <v>2017</v>
      </c>
      <c r="X313" s="111" t="s">
        <v>3003</v>
      </c>
    </row>
    <row r="314" spans="1:24" s="73" customFormat="1" ht="64.5" customHeight="1" x14ac:dyDescent="0.2">
      <c r="A314" s="76" t="s">
        <v>707</v>
      </c>
      <c r="B314" s="2" t="s">
        <v>122</v>
      </c>
      <c r="C314" s="64" t="s">
        <v>1417</v>
      </c>
      <c r="D314" s="84" t="s">
        <v>1516</v>
      </c>
      <c r="E314" s="84" t="s">
        <v>1516</v>
      </c>
      <c r="F314" s="84" t="s">
        <v>1775</v>
      </c>
      <c r="G314" s="2" t="s">
        <v>729</v>
      </c>
      <c r="H314" s="67">
        <v>70</v>
      </c>
      <c r="I314" s="2">
        <v>710000000</v>
      </c>
      <c r="J314" s="2" t="s">
        <v>125</v>
      </c>
      <c r="K314" s="94" t="s">
        <v>442</v>
      </c>
      <c r="L314" s="64" t="s">
        <v>1517</v>
      </c>
      <c r="M314" s="64"/>
      <c r="N314" s="64" t="s">
        <v>842</v>
      </c>
      <c r="O314" s="67" t="s">
        <v>1518</v>
      </c>
      <c r="P314" s="64"/>
      <c r="Q314" s="64"/>
      <c r="R314" s="92"/>
      <c r="S314" s="92"/>
      <c r="T314" s="56">
        <v>0</v>
      </c>
      <c r="U314" s="56">
        <v>0</v>
      </c>
      <c r="V314" s="64"/>
      <c r="W314" s="2">
        <v>2017</v>
      </c>
      <c r="X314" s="111" t="s">
        <v>2593</v>
      </c>
    </row>
    <row r="315" spans="1:24" s="97" customFormat="1" ht="89.25" x14ac:dyDescent="0.25">
      <c r="A315" s="76" t="s">
        <v>2650</v>
      </c>
      <c r="B315" s="2" t="s">
        <v>122</v>
      </c>
      <c r="C315" s="64" t="s">
        <v>1417</v>
      </c>
      <c r="D315" s="84" t="s">
        <v>1516</v>
      </c>
      <c r="E315" s="84" t="s">
        <v>1516</v>
      </c>
      <c r="F315" s="84" t="s">
        <v>1775</v>
      </c>
      <c r="G315" s="2" t="s">
        <v>729</v>
      </c>
      <c r="H315" s="67">
        <v>70</v>
      </c>
      <c r="I315" s="2">
        <v>710000000</v>
      </c>
      <c r="J315" s="2" t="s">
        <v>125</v>
      </c>
      <c r="K315" s="94" t="s">
        <v>538</v>
      </c>
      <c r="L315" s="64" t="s">
        <v>1517</v>
      </c>
      <c r="M315" s="64"/>
      <c r="N315" s="64" t="s">
        <v>1096</v>
      </c>
      <c r="O315" s="67" t="s">
        <v>1518</v>
      </c>
      <c r="P315" s="64"/>
      <c r="Q315" s="64"/>
      <c r="R315" s="92"/>
      <c r="S315" s="92"/>
      <c r="T315" s="56">
        <v>0</v>
      </c>
      <c r="U315" s="56">
        <v>0</v>
      </c>
      <c r="V315" s="64"/>
      <c r="W315" s="2">
        <v>2017</v>
      </c>
      <c r="X315" s="91" t="s">
        <v>2976</v>
      </c>
    </row>
    <row r="316" spans="1:24" s="97" customFormat="1" ht="89.25" x14ac:dyDescent="0.25">
      <c r="A316" s="76" t="s">
        <v>3004</v>
      </c>
      <c r="B316" s="2" t="s">
        <v>122</v>
      </c>
      <c r="C316" s="64" t="s">
        <v>1417</v>
      </c>
      <c r="D316" s="84" t="s">
        <v>1516</v>
      </c>
      <c r="E316" s="84" t="s">
        <v>1516</v>
      </c>
      <c r="F316" s="84" t="s">
        <v>1775</v>
      </c>
      <c r="G316" s="2" t="s">
        <v>729</v>
      </c>
      <c r="H316" s="67">
        <v>70</v>
      </c>
      <c r="I316" s="2">
        <v>710000000</v>
      </c>
      <c r="J316" s="2" t="s">
        <v>125</v>
      </c>
      <c r="K316" s="2" t="s">
        <v>527</v>
      </c>
      <c r="L316" s="64" t="s">
        <v>2998</v>
      </c>
      <c r="M316" s="64"/>
      <c r="N316" s="64" t="s">
        <v>1491</v>
      </c>
      <c r="O316" s="67" t="s">
        <v>1518</v>
      </c>
      <c r="P316" s="64"/>
      <c r="Q316" s="64"/>
      <c r="R316" s="92"/>
      <c r="S316" s="92"/>
      <c r="T316" s="92">
        <v>70767018</v>
      </c>
      <c r="U316" s="92">
        <v>79259060</v>
      </c>
      <c r="V316" s="64"/>
      <c r="W316" s="2">
        <v>2017</v>
      </c>
      <c r="X316" s="111" t="s">
        <v>2999</v>
      </c>
    </row>
    <row r="317" spans="1:24" s="97" customFormat="1" ht="63.75" x14ac:dyDescent="0.25">
      <c r="A317" s="1" t="s">
        <v>733</v>
      </c>
      <c r="B317" s="2" t="s">
        <v>122</v>
      </c>
      <c r="C317" s="64" t="s">
        <v>1429</v>
      </c>
      <c r="D317" s="84" t="s">
        <v>1521</v>
      </c>
      <c r="E317" s="84" t="s">
        <v>1521</v>
      </c>
      <c r="F317" s="84" t="s">
        <v>1776</v>
      </c>
      <c r="G317" s="2" t="s">
        <v>124</v>
      </c>
      <c r="H317" s="67">
        <v>100</v>
      </c>
      <c r="I317" s="2">
        <v>710000000</v>
      </c>
      <c r="J317" s="2" t="s">
        <v>125</v>
      </c>
      <c r="K317" s="2" t="s">
        <v>167</v>
      </c>
      <c r="L317" s="64" t="s">
        <v>1522</v>
      </c>
      <c r="M317" s="64"/>
      <c r="N317" s="2" t="s">
        <v>1496</v>
      </c>
      <c r="O317" s="67" t="s">
        <v>1497</v>
      </c>
      <c r="P317" s="64"/>
      <c r="Q317" s="64"/>
      <c r="R317" s="64"/>
      <c r="S317" s="64"/>
      <c r="T317" s="93">
        <v>840000</v>
      </c>
      <c r="U317" s="93">
        <v>840000</v>
      </c>
      <c r="V317" s="64"/>
      <c r="W317" s="64">
        <v>2017</v>
      </c>
      <c r="X317" s="111" t="s">
        <v>1519</v>
      </c>
    </row>
    <row r="318" spans="1:24" s="97" customFormat="1" ht="63.75" x14ac:dyDescent="0.25">
      <c r="A318" s="76" t="s">
        <v>734</v>
      </c>
      <c r="B318" s="2" t="s">
        <v>122</v>
      </c>
      <c r="C318" s="64" t="s">
        <v>1429</v>
      </c>
      <c r="D318" s="84" t="s">
        <v>1521</v>
      </c>
      <c r="E318" s="84" t="s">
        <v>1521</v>
      </c>
      <c r="F318" s="84" t="s">
        <v>1776</v>
      </c>
      <c r="G318" s="2" t="s">
        <v>124</v>
      </c>
      <c r="H318" s="67">
        <v>100</v>
      </c>
      <c r="I318" s="2">
        <v>710000000</v>
      </c>
      <c r="J318" s="2" t="s">
        <v>125</v>
      </c>
      <c r="K318" s="2" t="s">
        <v>167</v>
      </c>
      <c r="L318" s="64" t="s">
        <v>1523</v>
      </c>
      <c r="M318" s="64"/>
      <c r="N318" s="2" t="s">
        <v>1496</v>
      </c>
      <c r="O318" s="67" t="s">
        <v>1497</v>
      </c>
      <c r="P318" s="64"/>
      <c r="Q318" s="64"/>
      <c r="R318" s="64"/>
      <c r="S318" s="64"/>
      <c r="T318" s="92">
        <v>600000</v>
      </c>
      <c r="U318" s="93">
        <v>600000</v>
      </c>
      <c r="V318" s="64"/>
      <c r="W318" s="64">
        <v>2017</v>
      </c>
      <c r="X318" s="111" t="s">
        <v>687</v>
      </c>
    </row>
    <row r="319" spans="1:24" s="97" customFormat="1" ht="51" x14ac:dyDescent="0.25">
      <c r="A319" s="1" t="s">
        <v>735</v>
      </c>
      <c r="B319" s="2" t="s">
        <v>122</v>
      </c>
      <c r="C319" s="66" t="s">
        <v>1435</v>
      </c>
      <c r="D319" s="98" t="s">
        <v>1777</v>
      </c>
      <c r="E319" s="98" t="s">
        <v>1777</v>
      </c>
      <c r="F319" s="84" t="s">
        <v>1524</v>
      </c>
      <c r="G319" s="2" t="s">
        <v>124</v>
      </c>
      <c r="H319" s="67">
        <v>100</v>
      </c>
      <c r="I319" s="2">
        <v>710000000</v>
      </c>
      <c r="J319" s="2" t="s">
        <v>125</v>
      </c>
      <c r="K319" s="2" t="s">
        <v>167</v>
      </c>
      <c r="L319" s="64" t="s">
        <v>1525</v>
      </c>
      <c r="M319" s="64"/>
      <c r="N319" s="2" t="s">
        <v>1496</v>
      </c>
      <c r="O319" s="2" t="s">
        <v>1526</v>
      </c>
      <c r="P319" s="64"/>
      <c r="Q319" s="64"/>
      <c r="R319" s="64"/>
      <c r="S319" s="64"/>
      <c r="T319" s="92">
        <v>27397749</v>
      </c>
      <c r="U319" s="92">
        <v>27397749</v>
      </c>
      <c r="V319" s="64"/>
      <c r="W319" s="64">
        <v>2017</v>
      </c>
      <c r="X319" s="111" t="s">
        <v>687</v>
      </c>
    </row>
    <row r="320" spans="1:24" s="97" customFormat="1" ht="76.5" x14ac:dyDescent="0.25">
      <c r="A320" s="76" t="s">
        <v>736</v>
      </c>
      <c r="B320" s="2" t="s">
        <v>122</v>
      </c>
      <c r="C320" s="93" t="s">
        <v>1440</v>
      </c>
      <c r="D320" s="99" t="s">
        <v>1527</v>
      </c>
      <c r="E320" s="99" t="s">
        <v>1527</v>
      </c>
      <c r="F320" s="99" t="s">
        <v>1528</v>
      </c>
      <c r="G320" s="2" t="s">
        <v>124</v>
      </c>
      <c r="H320" s="67">
        <v>100</v>
      </c>
      <c r="I320" s="2">
        <v>710000000</v>
      </c>
      <c r="J320" s="2" t="s">
        <v>125</v>
      </c>
      <c r="K320" s="93" t="s">
        <v>167</v>
      </c>
      <c r="L320" s="93" t="s">
        <v>1529</v>
      </c>
      <c r="M320" s="93"/>
      <c r="N320" s="2" t="s">
        <v>1496</v>
      </c>
      <c r="O320" s="2" t="s">
        <v>991</v>
      </c>
      <c r="P320" s="93"/>
      <c r="Q320" s="93"/>
      <c r="R320" s="93"/>
      <c r="S320" s="93"/>
      <c r="T320" s="92">
        <v>15144960</v>
      </c>
      <c r="U320" s="92">
        <v>15144960</v>
      </c>
      <c r="V320" s="93"/>
      <c r="W320" s="64">
        <v>2017</v>
      </c>
      <c r="X320" s="111" t="s">
        <v>687</v>
      </c>
    </row>
    <row r="321" spans="1:148" s="97" customFormat="1" ht="63.75" x14ac:dyDescent="0.25">
      <c r="A321" s="1" t="s">
        <v>737</v>
      </c>
      <c r="B321" s="2" t="s">
        <v>122</v>
      </c>
      <c r="C321" s="93" t="s">
        <v>1444</v>
      </c>
      <c r="D321" s="99" t="s">
        <v>1530</v>
      </c>
      <c r="E321" s="99" t="s">
        <v>1530</v>
      </c>
      <c r="F321" s="99" t="s">
        <v>1872</v>
      </c>
      <c r="G321" s="2" t="s">
        <v>729</v>
      </c>
      <c r="H321" s="67">
        <v>0</v>
      </c>
      <c r="I321" s="2">
        <v>710000000</v>
      </c>
      <c r="J321" s="2" t="s">
        <v>125</v>
      </c>
      <c r="K321" s="93" t="s">
        <v>515</v>
      </c>
      <c r="L321" s="93" t="s">
        <v>1531</v>
      </c>
      <c r="M321" s="93"/>
      <c r="N321" s="2" t="s">
        <v>1532</v>
      </c>
      <c r="O321" s="67" t="s">
        <v>1518</v>
      </c>
      <c r="P321" s="93"/>
      <c r="Q321" s="93"/>
      <c r="R321" s="93"/>
      <c r="S321" s="93"/>
      <c r="T321" s="56">
        <v>0</v>
      </c>
      <c r="U321" s="56">
        <v>0</v>
      </c>
      <c r="V321" s="93"/>
      <c r="W321" s="64">
        <v>2017</v>
      </c>
      <c r="X321" s="111" t="s">
        <v>2651</v>
      </c>
    </row>
    <row r="322" spans="1:148" ht="63.75" x14ac:dyDescent="0.25">
      <c r="A322" s="76" t="s">
        <v>738</v>
      </c>
      <c r="B322" s="2" t="s">
        <v>2001</v>
      </c>
      <c r="C322" s="93" t="s">
        <v>1444</v>
      </c>
      <c r="D322" s="99" t="s">
        <v>1530</v>
      </c>
      <c r="E322" s="99" t="s">
        <v>1530</v>
      </c>
      <c r="F322" s="99" t="s">
        <v>1871</v>
      </c>
      <c r="G322" s="2" t="s">
        <v>729</v>
      </c>
      <c r="H322" s="67">
        <v>0</v>
      </c>
      <c r="I322" s="2">
        <v>710000000</v>
      </c>
      <c r="J322" s="2" t="s">
        <v>125</v>
      </c>
      <c r="K322" s="93" t="s">
        <v>515</v>
      </c>
      <c r="L322" s="93" t="s">
        <v>1533</v>
      </c>
      <c r="M322" s="93"/>
      <c r="N322" s="2" t="s">
        <v>1532</v>
      </c>
      <c r="O322" s="67" t="s">
        <v>1518</v>
      </c>
      <c r="P322" s="93"/>
      <c r="Q322" s="93"/>
      <c r="R322" s="93"/>
      <c r="S322" s="93"/>
      <c r="T322" s="56">
        <v>0</v>
      </c>
      <c r="U322" s="56">
        <v>0</v>
      </c>
      <c r="V322" s="93"/>
      <c r="W322" s="64">
        <v>2017</v>
      </c>
      <c r="X322" s="111" t="s">
        <v>1999</v>
      </c>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c r="BN322" s="61"/>
      <c r="BO322" s="61"/>
      <c r="BP322" s="61"/>
      <c r="BQ322" s="61"/>
      <c r="BR322" s="61"/>
      <c r="BS322" s="61"/>
      <c r="BT322" s="61"/>
      <c r="BU322" s="61"/>
      <c r="BV322" s="61"/>
      <c r="BW322" s="61"/>
      <c r="BX322" s="61"/>
      <c r="BY322" s="61"/>
      <c r="BZ322" s="61"/>
      <c r="CA322" s="61"/>
      <c r="CB322" s="61"/>
      <c r="CC322" s="61"/>
      <c r="CD322" s="61"/>
      <c r="CE322" s="61"/>
      <c r="CF322" s="61"/>
      <c r="CG322" s="61"/>
      <c r="CH322" s="61"/>
      <c r="CI322" s="61"/>
      <c r="CJ322" s="61"/>
      <c r="CK322" s="61"/>
      <c r="CL322" s="61"/>
      <c r="CM322" s="61"/>
      <c r="CN322" s="61"/>
      <c r="CO322" s="61"/>
      <c r="CP322" s="61"/>
      <c r="CQ322" s="61"/>
      <c r="CR322" s="61"/>
      <c r="CS322" s="61"/>
      <c r="CT322" s="61"/>
      <c r="CU322" s="61"/>
      <c r="CV322" s="61"/>
      <c r="CW322" s="61"/>
      <c r="CX322" s="61"/>
      <c r="CY322" s="61"/>
      <c r="CZ322" s="61"/>
      <c r="DA322" s="61"/>
      <c r="DB322" s="61"/>
      <c r="DC322" s="61"/>
      <c r="DD322" s="61"/>
      <c r="DE322" s="61"/>
      <c r="DF322" s="61"/>
      <c r="DG322" s="61"/>
      <c r="DH322" s="61"/>
      <c r="DI322" s="61"/>
      <c r="DJ322" s="61"/>
      <c r="DK322" s="61"/>
      <c r="DL322" s="61"/>
      <c r="DM322" s="61"/>
      <c r="DN322" s="61"/>
      <c r="DO322" s="61"/>
      <c r="DP322" s="61"/>
      <c r="DQ322" s="61"/>
      <c r="DR322" s="61"/>
      <c r="DS322" s="61"/>
      <c r="DT322" s="61"/>
      <c r="DU322" s="61"/>
      <c r="DV322" s="61"/>
      <c r="DW322" s="61"/>
      <c r="DX322" s="61"/>
      <c r="DY322" s="61"/>
      <c r="DZ322" s="61"/>
      <c r="EA322" s="61"/>
      <c r="EB322" s="61"/>
      <c r="EC322" s="61"/>
      <c r="ED322" s="61"/>
      <c r="EE322" s="61"/>
      <c r="EF322" s="61"/>
      <c r="EG322" s="61"/>
      <c r="EH322" s="61"/>
      <c r="EI322" s="61"/>
      <c r="EJ322" s="61"/>
      <c r="EK322" s="61"/>
      <c r="EL322" s="61"/>
      <c r="EM322" s="61"/>
      <c r="EN322" s="61"/>
      <c r="EO322" s="61"/>
      <c r="EP322" s="61"/>
      <c r="EQ322" s="61"/>
      <c r="ER322" s="61"/>
    </row>
    <row r="323" spans="1:148" ht="63.75" x14ac:dyDescent="0.25">
      <c r="A323" s="76" t="s">
        <v>2076</v>
      </c>
      <c r="B323" s="2" t="s">
        <v>2001</v>
      </c>
      <c r="C323" s="93" t="s">
        <v>1444</v>
      </c>
      <c r="D323" s="99" t="s">
        <v>1530</v>
      </c>
      <c r="E323" s="99" t="s">
        <v>1530</v>
      </c>
      <c r="F323" s="99" t="s">
        <v>1871</v>
      </c>
      <c r="G323" s="2" t="s">
        <v>124</v>
      </c>
      <c r="H323" s="67">
        <v>0</v>
      </c>
      <c r="I323" s="2">
        <v>710000000</v>
      </c>
      <c r="J323" s="2" t="s">
        <v>125</v>
      </c>
      <c r="K323" s="93" t="s">
        <v>442</v>
      </c>
      <c r="L323" s="93" t="s">
        <v>1533</v>
      </c>
      <c r="M323" s="93"/>
      <c r="N323" s="2" t="s">
        <v>1500</v>
      </c>
      <c r="O323" s="67" t="s">
        <v>1518</v>
      </c>
      <c r="P323" s="93"/>
      <c r="Q323" s="93"/>
      <c r="R323" s="93"/>
      <c r="S323" s="93"/>
      <c r="T323" s="92">
        <v>535749120</v>
      </c>
      <c r="U323" s="93">
        <v>535749120</v>
      </c>
      <c r="V323" s="93"/>
      <c r="W323" s="64">
        <v>2017</v>
      </c>
      <c r="X323" s="111" t="s">
        <v>2077</v>
      </c>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c r="BN323" s="61"/>
      <c r="BO323" s="61"/>
      <c r="BP323" s="61"/>
      <c r="BQ323" s="61"/>
      <c r="BR323" s="61"/>
      <c r="BS323" s="61"/>
      <c r="BT323" s="61"/>
      <c r="BU323" s="61"/>
      <c r="BV323" s="61"/>
      <c r="BW323" s="61"/>
      <c r="BX323" s="61"/>
      <c r="BY323" s="61"/>
      <c r="BZ323" s="61"/>
      <c r="CA323" s="61"/>
      <c r="CB323" s="61"/>
      <c r="CC323" s="61"/>
      <c r="CD323" s="61"/>
      <c r="CE323" s="61"/>
      <c r="CF323" s="61"/>
      <c r="CG323" s="61"/>
      <c r="CH323" s="61"/>
      <c r="CI323" s="61"/>
      <c r="CJ323" s="61"/>
      <c r="CK323" s="61"/>
      <c r="CL323" s="61"/>
      <c r="CM323" s="61"/>
      <c r="CN323" s="61"/>
      <c r="CO323" s="61"/>
      <c r="CP323" s="61"/>
      <c r="CQ323" s="61"/>
      <c r="CR323" s="61"/>
      <c r="CS323" s="61"/>
      <c r="CT323" s="61"/>
      <c r="CU323" s="61"/>
      <c r="CV323" s="61"/>
      <c r="CW323" s="61"/>
      <c r="CX323" s="61"/>
      <c r="CY323" s="61"/>
      <c r="CZ323" s="61"/>
      <c r="DA323" s="61"/>
      <c r="DB323" s="61"/>
      <c r="DC323" s="61"/>
      <c r="DD323" s="61"/>
      <c r="DE323" s="61"/>
      <c r="DF323" s="61"/>
      <c r="DG323" s="61"/>
      <c r="DH323" s="61"/>
      <c r="DI323" s="61"/>
      <c r="DJ323" s="61"/>
      <c r="DK323" s="61"/>
      <c r="DL323" s="61"/>
      <c r="DM323" s="61"/>
      <c r="DN323" s="61"/>
      <c r="DO323" s="61"/>
      <c r="DP323" s="61"/>
      <c r="DQ323" s="61"/>
      <c r="DR323" s="61"/>
      <c r="DS323" s="61"/>
      <c r="DT323" s="61"/>
      <c r="DU323" s="61"/>
      <c r="DV323" s="61"/>
      <c r="DW323" s="61"/>
      <c r="DX323" s="61"/>
      <c r="DY323" s="61"/>
      <c r="DZ323" s="61"/>
      <c r="EA323" s="61"/>
      <c r="EB323" s="61"/>
      <c r="EC323" s="61"/>
      <c r="ED323" s="61"/>
      <c r="EE323" s="61"/>
      <c r="EF323" s="61"/>
      <c r="EG323" s="61"/>
      <c r="EH323" s="61"/>
      <c r="EI323" s="61"/>
      <c r="EJ323" s="61"/>
      <c r="EK323" s="61"/>
      <c r="EL323" s="61"/>
      <c r="EM323" s="61"/>
      <c r="EN323" s="61"/>
      <c r="EO323" s="61"/>
      <c r="EP323" s="61"/>
      <c r="EQ323" s="61"/>
      <c r="ER323" s="61"/>
    </row>
    <row r="324" spans="1:148" s="73" customFormat="1" ht="64.5" customHeight="1" x14ac:dyDescent="0.2">
      <c r="A324" s="1" t="s">
        <v>739</v>
      </c>
      <c r="B324" s="2" t="s">
        <v>122</v>
      </c>
      <c r="C324" s="93" t="s">
        <v>1444</v>
      </c>
      <c r="D324" s="99" t="s">
        <v>1530</v>
      </c>
      <c r="E324" s="99" t="s">
        <v>1530</v>
      </c>
      <c r="F324" s="99" t="s">
        <v>1873</v>
      </c>
      <c r="G324" s="2" t="s">
        <v>729</v>
      </c>
      <c r="H324" s="67">
        <v>0</v>
      </c>
      <c r="I324" s="2">
        <v>710000000</v>
      </c>
      <c r="J324" s="2" t="s">
        <v>125</v>
      </c>
      <c r="K324" s="93" t="s">
        <v>167</v>
      </c>
      <c r="L324" s="93" t="s">
        <v>1534</v>
      </c>
      <c r="M324" s="93"/>
      <c r="N324" s="2" t="s">
        <v>1500</v>
      </c>
      <c r="O324" s="67" t="s">
        <v>1518</v>
      </c>
      <c r="P324" s="93"/>
      <c r="Q324" s="93"/>
      <c r="R324" s="93"/>
      <c r="S324" s="93"/>
      <c r="T324" s="56">
        <v>0</v>
      </c>
      <c r="U324" s="56">
        <v>0</v>
      </c>
      <c r="V324" s="93"/>
      <c r="W324" s="64">
        <v>2017</v>
      </c>
      <c r="X324" s="111" t="s">
        <v>2593</v>
      </c>
    </row>
    <row r="325" spans="1:148" ht="63.75" x14ac:dyDescent="0.25">
      <c r="A325" s="1" t="s">
        <v>2652</v>
      </c>
      <c r="B325" s="2" t="s">
        <v>122</v>
      </c>
      <c r="C325" s="93" t="s">
        <v>1444</v>
      </c>
      <c r="D325" s="99" t="s">
        <v>1530</v>
      </c>
      <c r="E325" s="99" t="s">
        <v>1530</v>
      </c>
      <c r="F325" s="99" t="s">
        <v>1873</v>
      </c>
      <c r="G325" s="2" t="s">
        <v>729</v>
      </c>
      <c r="H325" s="67">
        <v>0</v>
      </c>
      <c r="I325" s="2">
        <v>710000000</v>
      </c>
      <c r="J325" s="2" t="s">
        <v>125</v>
      </c>
      <c r="K325" s="93" t="s">
        <v>528</v>
      </c>
      <c r="L325" s="93" t="s">
        <v>1534</v>
      </c>
      <c r="M325" s="93"/>
      <c r="N325" s="2" t="s">
        <v>2653</v>
      </c>
      <c r="O325" s="67" t="s">
        <v>1518</v>
      </c>
      <c r="P325" s="93"/>
      <c r="Q325" s="93"/>
      <c r="R325" s="93"/>
      <c r="S325" s="93"/>
      <c r="T325" s="56">
        <v>0</v>
      </c>
      <c r="U325" s="56">
        <v>0</v>
      </c>
      <c r="V325" s="93"/>
      <c r="W325" s="64">
        <v>2017</v>
      </c>
      <c r="X325" s="91" t="s">
        <v>2976</v>
      </c>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c r="BN325" s="61"/>
      <c r="BO325" s="61"/>
      <c r="BP325" s="61"/>
      <c r="BQ325" s="61"/>
      <c r="BR325" s="61"/>
      <c r="BS325" s="61"/>
      <c r="BT325" s="61"/>
      <c r="BU325" s="61"/>
      <c r="BV325" s="61"/>
      <c r="BW325" s="61"/>
      <c r="BX325" s="61"/>
      <c r="BY325" s="61"/>
      <c r="BZ325" s="61"/>
      <c r="CA325" s="61"/>
      <c r="CB325" s="61"/>
      <c r="CC325" s="61"/>
      <c r="CD325" s="61"/>
      <c r="CE325" s="61"/>
      <c r="CF325" s="61"/>
      <c r="CG325" s="61"/>
      <c r="CH325" s="61"/>
      <c r="CI325" s="61"/>
      <c r="CJ325" s="61"/>
      <c r="CK325" s="61"/>
      <c r="CL325" s="61"/>
      <c r="CM325" s="61"/>
      <c r="CN325" s="61"/>
      <c r="CO325" s="61"/>
      <c r="CP325" s="61"/>
      <c r="CQ325" s="61"/>
      <c r="CR325" s="61"/>
      <c r="CS325" s="61"/>
      <c r="CT325" s="61"/>
      <c r="CU325" s="61"/>
      <c r="CV325" s="61"/>
      <c r="CW325" s="61"/>
      <c r="CX325" s="61"/>
      <c r="CY325" s="61"/>
      <c r="CZ325" s="61"/>
      <c r="DA325" s="61"/>
      <c r="DB325" s="61"/>
      <c r="DC325" s="61"/>
      <c r="DD325" s="61"/>
      <c r="DE325" s="61"/>
      <c r="DF325" s="61"/>
      <c r="DG325" s="61"/>
      <c r="DH325" s="61"/>
      <c r="DI325" s="61"/>
      <c r="DJ325" s="61"/>
      <c r="DK325" s="61"/>
      <c r="DL325" s="61"/>
      <c r="DM325" s="61"/>
      <c r="DN325" s="61"/>
      <c r="DO325" s="61"/>
      <c r="DP325" s="61"/>
      <c r="DQ325" s="61"/>
      <c r="DR325" s="61"/>
      <c r="DS325" s="61"/>
      <c r="DT325" s="61"/>
      <c r="DU325" s="61"/>
      <c r="DV325" s="61"/>
      <c r="DW325" s="61"/>
      <c r="DX325" s="61"/>
      <c r="DY325" s="61"/>
      <c r="DZ325" s="61"/>
      <c r="EA325" s="61"/>
      <c r="EB325" s="61"/>
      <c r="EC325" s="61"/>
      <c r="ED325" s="61"/>
      <c r="EE325" s="61"/>
      <c r="EF325" s="61"/>
      <c r="EG325" s="61"/>
      <c r="EH325" s="61"/>
      <c r="EI325" s="61"/>
      <c r="EJ325" s="61"/>
      <c r="EK325" s="61"/>
      <c r="EL325" s="61"/>
      <c r="EM325" s="61"/>
      <c r="EN325" s="61"/>
      <c r="EO325" s="61"/>
      <c r="EP325" s="61"/>
      <c r="EQ325" s="61"/>
      <c r="ER325" s="61"/>
    </row>
    <row r="326" spans="1:148" ht="63.75" x14ac:dyDescent="0.25">
      <c r="A326" s="1" t="s">
        <v>3005</v>
      </c>
      <c r="B326" s="2" t="s">
        <v>122</v>
      </c>
      <c r="C326" s="93" t="s">
        <v>1444</v>
      </c>
      <c r="D326" s="99" t="s">
        <v>1530</v>
      </c>
      <c r="E326" s="99" t="s">
        <v>1530</v>
      </c>
      <c r="F326" s="99" t="s">
        <v>1873</v>
      </c>
      <c r="G326" s="2" t="s">
        <v>729</v>
      </c>
      <c r="H326" s="67">
        <v>0</v>
      </c>
      <c r="I326" s="2">
        <v>710000000</v>
      </c>
      <c r="J326" s="2" t="s">
        <v>125</v>
      </c>
      <c r="K326" s="93" t="s">
        <v>528</v>
      </c>
      <c r="L326" s="93" t="s">
        <v>1534</v>
      </c>
      <c r="M326" s="93"/>
      <c r="N326" s="2" t="s">
        <v>2653</v>
      </c>
      <c r="O326" s="67" t="s">
        <v>1518</v>
      </c>
      <c r="P326" s="93"/>
      <c r="Q326" s="93"/>
      <c r="R326" s="93"/>
      <c r="S326" s="93"/>
      <c r="T326" s="56">
        <v>0</v>
      </c>
      <c r="U326" s="56">
        <v>0</v>
      </c>
      <c r="V326" s="93"/>
      <c r="W326" s="64">
        <v>2017</v>
      </c>
      <c r="X326" s="111" t="s">
        <v>3904</v>
      </c>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c r="BN326" s="61"/>
      <c r="BO326" s="61"/>
      <c r="BP326" s="61"/>
      <c r="BQ326" s="61"/>
      <c r="BR326" s="61"/>
      <c r="BS326" s="61"/>
      <c r="BT326" s="61"/>
      <c r="BU326" s="61"/>
      <c r="BV326" s="61"/>
      <c r="BW326" s="61"/>
      <c r="BX326" s="61"/>
      <c r="BY326" s="61"/>
      <c r="BZ326" s="61"/>
      <c r="CA326" s="61"/>
      <c r="CB326" s="61"/>
      <c r="CC326" s="61"/>
      <c r="CD326" s="61"/>
      <c r="CE326" s="61"/>
      <c r="CF326" s="61"/>
      <c r="CG326" s="61"/>
      <c r="CH326" s="61"/>
      <c r="CI326" s="61"/>
      <c r="CJ326" s="61"/>
      <c r="CK326" s="61"/>
      <c r="CL326" s="61"/>
      <c r="CM326" s="61"/>
      <c r="CN326" s="61"/>
      <c r="CO326" s="61"/>
      <c r="CP326" s="61"/>
      <c r="CQ326" s="61"/>
      <c r="CR326" s="61"/>
      <c r="CS326" s="61"/>
      <c r="CT326" s="61"/>
      <c r="CU326" s="61"/>
      <c r="CV326" s="61"/>
      <c r="CW326" s="61"/>
      <c r="CX326" s="61"/>
      <c r="CY326" s="61"/>
      <c r="CZ326" s="61"/>
      <c r="DA326" s="61"/>
      <c r="DB326" s="61"/>
      <c r="DC326" s="61"/>
      <c r="DD326" s="61"/>
      <c r="DE326" s="61"/>
      <c r="DF326" s="61"/>
      <c r="DG326" s="61"/>
      <c r="DH326" s="61"/>
      <c r="DI326" s="61"/>
      <c r="DJ326" s="61"/>
      <c r="DK326" s="61"/>
      <c r="DL326" s="61"/>
      <c r="DM326" s="61"/>
      <c r="DN326" s="61"/>
      <c r="DO326" s="61"/>
      <c r="DP326" s="61"/>
      <c r="DQ326" s="61"/>
      <c r="DR326" s="61"/>
      <c r="DS326" s="61"/>
      <c r="DT326" s="61"/>
      <c r="DU326" s="61"/>
      <c r="DV326" s="61"/>
      <c r="DW326" s="61"/>
      <c r="DX326" s="61"/>
      <c r="DY326" s="61"/>
      <c r="DZ326" s="61"/>
      <c r="EA326" s="61"/>
      <c r="EB326" s="61"/>
      <c r="EC326" s="61"/>
      <c r="ED326" s="61"/>
      <c r="EE326" s="61"/>
      <c r="EF326" s="61"/>
      <c r="EG326" s="61"/>
      <c r="EH326" s="61"/>
      <c r="EI326" s="61"/>
      <c r="EJ326" s="61"/>
      <c r="EK326" s="61"/>
      <c r="EL326" s="61"/>
      <c r="EM326" s="61"/>
      <c r="EN326" s="61"/>
      <c r="EO326" s="61"/>
      <c r="EP326" s="61"/>
      <c r="EQ326" s="61"/>
      <c r="ER326" s="61"/>
    </row>
    <row r="327" spans="1:148" s="73" customFormat="1" ht="63.75" customHeight="1" x14ac:dyDescent="0.2">
      <c r="A327" s="1" t="s">
        <v>3986</v>
      </c>
      <c r="B327" s="2" t="s">
        <v>122</v>
      </c>
      <c r="C327" s="93" t="s">
        <v>1444</v>
      </c>
      <c r="D327" s="99" t="s">
        <v>1530</v>
      </c>
      <c r="E327" s="99" t="s">
        <v>1530</v>
      </c>
      <c r="F327" s="99" t="s">
        <v>1873</v>
      </c>
      <c r="G327" s="2" t="s">
        <v>729</v>
      </c>
      <c r="H327" s="67">
        <v>0</v>
      </c>
      <c r="I327" s="2">
        <v>710000000</v>
      </c>
      <c r="J327" s="2" t="s">
        <v>125</v>
      </c>
      <c r="K327" s="93" t="s">
        <v>3493</v>
      </c>
      <c r="L327" s="93" t="s">
        <v>1534</v>
      </c>
      <c r="M327" s="93"/>
      <c r="N327" s="2" t="s">
        <v>3533</v>
      </c>
      <c r="O327" s="67" t="s">
        <v>1518</v>
      </c>
      <c r="P327" s="93"/>
      <c r="Q327" s="93"/>
      <c r="R327" s="93"/>
      <c r="S327" s="93"/>
      <c r="T327" s="93">
        <v>1176320000</v>
      </c>
      <c r="U327" s="93">
        <v>1176320000</v>
      </c>
      <c r="V327" s="93"/>
      <c r="W327" s="64">
        <v>2017</v>
      </c>
      <c r="X327" s="111" t="s">
        <v>3987</v>
      </c>
    </row>
    <row r="328" spans="1:148" ht="102" x14ac:dyDescent="0.25">
      <c r="A328" s="76" t="s">
        <v>740</v>
      </c>
      <c r="B328" s="2" t="s">
        <v>122</v>
      </c>
      <c r="C328" s="64" t="s">
        <v>1453</v>
      </c>
      <c r="D328" s="99" t="s">
        <v>1535</v>
      </c>
      <c r="E328" s="99" t="s">
        <v>1778</v>
      </c>
      <c r="F328" s="99" t="s">
        <v>1874</v>
      </c>
      <c r="G328" s="2" t="s">
        <v>124</v>
      </c>
      <c r="H328" s="67">
        <v>0</v>
      </c>
      <c r="I328" s="2">
        <v>710000000</v>
      </c>
      <c r="J328" s="2" t="s">
        <v>125</v>
      </c>
      <c r="K328" s="93" t="s">
        <v>167</v>
      </c>
      <c r="L328" s="93" t="s">
        <v>1536</v>
      </c>
      <c r="M328" s="93"/>
      <c r="N328" s="2" t="s">
        <v>1496</v>
      </c>
      <c r="O328" s="67" t="s">
        <v>1497</v>
      </c>
      <c r="P328" s="93"/>
      <c r="Q328" s="93"/>
      <c r="R328" s="93"/>
      <c r="S328" s="93"/>
      <c r="T328" s="56">
        <v>0</v>
      </c>
      <c r="U328" s="56">
        <v>0</v>
      </c>
      <c r="V328" s="93"/>
      <c r="W328" s="95">
        <v>2017</v>
      </c>
      <c r="X328" s="111" t="s">
        <v>3089</v>
      </c>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c r="BN328" s="61"/>
      <c r="BO328" s="61"/>
      <c r="BP328" s="61"/>
      <c r="BQ328" s="61"/>
      <c r="BR328" s="61"/>
      <c r="BS328" s="61"/>
      <c r="BT328" s="61"/>
      <c r="BU328" s="61"/>
      <c r="BV328" s="61"/>
      <c r="BW328" s="61"/>
      <c r="BX328" s="61"/>
      <c r="BY328" s="61"/>
      <c r="BZ328" s="61"/>
      <c r="CA328" s="61"/>
      <c r="CB328" s="61"/>
      <c r="CC328" s="61"/>
      <c r="CD328" s="61"/>
      <c r="CE328" s="61"/>
      <c r="CF328" s="61"/>
      <c r="CG328" s="61"/>
      <c r="CH328" s="61"/>
      <c r="CI328" s="61"/>
      <c r="CJ328" s="61"/>
      <c r="CK328" s="61"/>
      <c r="CL328" s="61"/>
      <c r="CM328" s="61"/>
      <c r="CN328" s="61"/>
      <c r="CO328" s="61"/>
      <c r="CP328" s="61"/>
      <c r="CQ328" s="61"/>
      <c r="CR328" s="61"/>
      <c r="CS328" s="61"/>
      <c r="CT328" s="61"/>
      <c r="CU328" s="61"/>
      <c r="CV328" s="61"/>
      <c r="CW328" s="61"/>
      <c r="CX328" s="61"/>
      <c r="CY328" s="61"/>
      <c r="CZ328" s="61"/>
      <c r="DA328" s="61"/>
      <c r="DB328" s="61"/>
      <c r="DC328" s="61"/>
      <c r="DD328" s="61"/>
      <c r="DE328" s="61"/>
      <c r="DF328" s="61"/>
      <c r="DG328" s="61"/>
      <c r="DH328" s="61"/>
      <c r="DI328" s="61"/>
      <c r="DJ328" s="61"/>
      <c r="DK328" s="61"/>
      <c r="DL328" s="61"/>
      <c r="DM328" s="61"/>
      <c r="DN328" s="61"/>
      <c r="DO328" s="61"/>
      <c r="DP328" s="61"/>
      <c r="DQ328" s="61"/>
      <c r="DR328" s="61"/>
      <c r="DS328" s="61"/>
      <c r="DT328" s="61"/>
      <c r="DU328" s="61"/>
      <c r="DV328" s="61"/>
      <c r="DW328" s="61"/>
      <c r="DX328" s="61"/>
      <c r="DY328" s="61"/>
      <c r="DZ328" s="61"/>
      <c r="EA328" s="61"/>
      <c r="EB328" s="61"/>
      <c r="EC328" s="61"/>
      <c r="ED328" s="61"/>
      <c r="EE328" s="61"/>
      <c r="EF328" s="61"/>
      <c r="EG328" s="61"/>
      <c r="EH328" s="61"/>
      <c r="EI328" s="61"/>
      <c r="EJ328" s="61"/>
      <c r="EK328" s="61"/>
      <c r="EL328" s="61"/>
      <c r="EM328" s="61"/>
      <c r="EN328" s="61"/>
      <c r="EO328" s="61"/>
      <c r="EP328" s="61"/>
      <c r="EQ328" s="61"/>
      <c r="ER328" s="61"/>
    </row>
    <row r="329" spans="1:148" ht="107.25" customHeight="1" x14ac:dyDescent="0.25">
      <c r="A329" s="76" t="s">
        <v>3120</v>
      </c>
      <c r="B329" s="2" t="s">
        <v>122</v>
      </c>
      <c r="C329" s="64" t="s">
        <v>1453</v>
      </c>
      <c r="D329" s="99" t="s">
        <v>1535</v>
      </c>
      <c r="E329" s="99" t="s">
        <v>1778</v>
      </c>
      <c r="F329" s="99" t="s">
        <v>1874</v>
      </c>
      <c r="G329" s="2" t="s">
        <v>124</v>
      </c>
      <c r="H329" s="67">
        <v>0</v>
      </c>
      <c r="I329" s="2">
        <v>710000000</v>
      </c>
      <c r="J329" s="2" t="s">
        <v>125</v>
      </c>
      <c r="K329" s="93" t="s">
        <v>515</v>
      </c>
      <c r="L329" s="93" t="s">
        <v>1536</v>
      </c>
      <c r="M329" s="93"/>
      <c r="N329" s="2" t="s">
        <v>3121</v>
      </c>
      <c r="O329" s="67" t="s">
        <v>1497</v>
      </c>
      <c r="P329" s="93"/>
      <c r="Q329" s="93"/>
      <c r="R329" s="93"/>
      <c r="S329" s="93"/>
      <c r="T329" s="96">
        <v>0</v>
      </c>
      <c r="U329" s="96">
        <v>0</v>
      </c>
      <c r="V329" s="93"/>
      <c r="W329" s="95">
        <v>2017</v>
      </c>
      <c r="X329" s="111" t="s">
        <v>3490</v>
      </c>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c r="BN329" s="61"/>
      <c r="BO329" s="61"/>
      <c r="BP329" s="61"/>
      <c r="BQ329" s="61"/>
      <c r="BR329" s="61"/>
      <c r="BS329" s="61"/>
      <c r="BT329" s="61"/>
      <c r="BU329" s="61"/>
      <c r="BV329" s="61"/>
      <c r="BW329" s="61"/>
      <c r="BX329" s="61"/>
      <c r="BY329" s="61"/>
      <c r="BZ329" s="61"/>
      <c r="CA329" s="61"/>
      <c r="CB329" s="61"/>
      <c r="CC329" s="61"/>
      <c r="CD329" s="61"/>
      <c r="CE329" s="61"/>
      <c r="CF329" s="61"/>
      <c r="CG329" s="61"/>
      <c r="CH329" s="61"/>
      <c r="CI329" s="61"/>
      <c r="CJ329" s="61"/>
      <c r="CK329" s="61"/>
      <c r="CL329" s="61"/>
      <c r="CM329" s="61"/>
      <c r="CN329" s="61"/>
      <c r="CO329" s="61"/>
      <c r="CP329" s="61"/>
      <c r="CQ329" s="61"/>
      <c r="CR329" s="61"/>
      <c r="CS329" s="61"/>
      <c r="CT329" s="61"/>
      <c r="CU329" s="61"/>
      <c r="CV329" s="61"/>
      <c r="CW329" s="61"/>
      <c r="CX329" s="61"/>
      <c r="CY329" s="61"/>
      <c r="CZ329" s="61"/>
      <c r="DA329" s="61"/>
      <c r="DB329" s="61"/>
      <c r="DC329" s="61"/>
      <c r="DD329" s="61"/>
      <c r="DE329" s="61"/>
      <c r="DF329" s="61"/>
      <c r="DG329" s="61"/>
      <c r="DH329" s="61"/>
      <c r="DI329" s="61"/>
      <c r="DJ329" s="61"/>
      <c r="DK329" s="61"/>
      <c r="DL329" s="61"/>
      <c r="DM329" s="61"/>
      <c r="DN329" s="61"/>
      <c r="DO329" s="61"/>
      <c r="DP329" s="61"/>
      <c r="DQ329" s="61"/>
      <c r="DR329" s="61"/>
      <c r="DS329" s="61"/>
      <c r="DT329" s="61"/>
      <c r="DU329" s="61"/>
      <c r="DV329" s="61"/>
      <c r="DW329" s="61"/>
      <c r="DX329" s="61"/>
      <c r="DY329" s="61"/>
      <c r="DZ329" s="61"/>
      <c r="EA329" s="61"/>
      <c r="EB329" s="61"/>
      <c r="EC329" s="61"/>
      <c r="ED329" s="61"/>
      <c r="EE329" s="61"/>
      <c r="EF329" s="61"/>
      <c r="EG329" s="61"/>
      <c r="EH329" s="61"/>
      <c r="EI329" s="61"/>
      <c r="EJ329" s="61"/>
      <c r="EK329" s="61"/>
      <c r="EL329" s="61"/>
      <c r="EM329" s="61"/>
      <c r="EN329" s="61"/>
      <c r="EO329" s="61"/>
      <c r="EP329" s="61"/>
      <c r="EQ329" s="61"/>
      <c r="ER329" s="61"/>
    </row>
    <row r="330" spans="1:148" ht="107.25" customHeight="1" x14ac:dyDescent="0.25">
      <c r="A330" s="76" t="s">
        <v>3521</v>
      </c>
      <c r="B330" s="2" t="s">
        <v>122</v>
      </c>
      <c r="C330" s="64" t="s">
        <v>1453</v>
      </c>
      <c r="D330" s="99" t="s">
        <v>1535</v>
      </c>
      <c r="E330" s="99" t="s">
        <v>1778</v>
      </c>
      <c r="F330" s="99" t="s">
        <v>1874</v>
      </c>
      <c r="G330" s="2" t="s">
        <v>124</v>
      </c>
      <c r="H330" s="67">
        <v>0</v>
      </c>
      <c r="I330" s="2">
        <v>710000000</v>
      </c>
      <c r="J330" s="2" t="s">
        <v>125</v>
      </c>
      <c r="K330" s="93" t="s">
        <v>516</v>
      </c>
      <c r="L330" s="93" t="s">
        <v>1536</v>
      </c>
      <c r="M330" s="93"/>
      <c r="N330" s="2" t="s">
        <v>550</v>
      </c>
      <c r="O330" s="67" t="s">
        <v>3522</v>
      </c>
      <c r="P330" s="93"/>
      <c r="Q330" s="93"/>
      <c r="R330" s="93"/>
      <c r="S330" s="93"/>
      <c r="T330" s="92">
        <v>213610</v>
      </c>
      <c r="U330" s="92">
        <v>213610</v>
      </c>
      <c r="V330" s="93"/>
      <c r="W330" s="95">
        <v>2017</v>
      </c>
      <c r="X330" s="111" t="s">
        <v>3523</v>
      </c>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c r="BQ330" s="61"/>
      <c r="BR330" s="61"/>
      <c r="BS330" s="61"/>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61"/>
      <c r="DI330" s="61"/>
      <c r="DJ330" s="61"/>
      <c r="DK330" s="61"/>
      <c r="DL330" s="61"/>
      <c r="DM330" s="61"/>
      <c r="DN330" s="61"/>
      <c r="DO330" s="61"/>
      <c r="DP330" s="61"/>
      <c r="DQ330" s="61"/>
      <c r="DR330" s="61"/>
      <c r="DS330" s="61"/>
      <c r="DT330" s="61"/>
      <c r="DU330" s="61"/>
      <c r="DV330" s="61"/>
      <c r="DW330" s="61"/>
      <c r="DX330" s="61"/>
      <c r="DY330" s="61"/>
      <c r="DZ330" s="61"/>
      <c r="EA330" s="61"/>
      <c r="EB330" s="61"/>
      <c r="EC330" s="61"/>
      <c r="ED330" s="61"/>
      <c r="EE330" s="61"/>
      <c r="EF330" s="61"/>
      <c r="EG330" s="61"/>
      <c r="EH330" s="61"/>
      <c r="EI330" s="61"/>
      <c r="EJ330" s="61"/>
      <c r="EK330" s="61"/>
      <c r="EL330" s="61"/>
      <c r="EM330" s="61"/>
      <c r="EN330" s="61"/>
      <c r="EO330" s="61"/>
      <c r="EP330" s="61"/>
      <c r="EQ330" s="61"/>
      <c r="ER330" s="61"/>
    </row>
    <row r="331" spans="1:148" s="73" customFormat="1" ht="114" customHeight="1" x14ac:dyDescent="0.2">
      <c r="A331" s="1" t="s">
        <v>741</v>
      </c>
      <c r="B331" s="2" t="s">
        <v>2001</v>
      </c>
      <c r="C331" s="64" t="s">
        <v>1417</v>
      </c>
      <c r="D331" s="84" t="s">
        <v>1537</v>
      </c>
      <c r="E331" s="84" t="s">
        <v>1538</v>
      </c>
      <c r="F331" s="99" t="s">
        <v>1875</v>
      </c>
      <c r="G331" s="2" t="s">
        <v>729</v>
      </c>
      <c r="H331" s="67">
        <v>80</v>
      </c>
      <c r="I331" s="2">
        <v>710000000</v>
      </c>
      <c r="J331" s="2" t="s">
        <v>125</v>
      </c>
      <c r="K331" s="93" t="s">
        <v>167</v>
      </c>
      <c r="L331" s="93" t="s">
        <v>1539</v>
      </c>
      <c r="M331" s="93"/>
      <c r="N331" s="2" t="s">
        <v>1500</v>
      </c>
      <c r="O331" s="67" t="s">
        <v>1518</v>
      </c>
      <c r="P331" s="93"/>
      <c r="Q331" s="93"/>
      <c r="R331" s="93"/>
      <c r="S331" s="93"/>
      <c r="T331" s="56">
        <v>0</v>
      </c>
      <c r="U331" s="56">
        <v>0</v>
      </c>
      <c r="V331" s="93"/>
      <c r="W331" s="95">
        <v>2017</v>
      </c>
      <c r="X331" s="111" t="s">
        <v>1999</v>
      </c>
    </row>
    <row r="332" spans="1:148" ht="102" x14ac:dyDescent="0.25">
      <c r="A332" s="1" t="s">
        <v>2078</v>
      </c>
      <c r="B332" s="2" t="s">
        <v>122</v>
      </c>
      <c r="C332" s="64" t="s">
        <v>1417</v>
      </c>
      <c r="D332" s="84" t="s">
        <v>1537</v>
      </c>
      <c r="E332" s="84" t="s">
        <v>1538</v>
      </c>
      <c r="F332" s="99" t="s">
        <v>1875</v>
      </c>
      <c r="G332" s="2" t="s">
        <v>729</v>
      </c>
      <c r="H332" s="67">
        <v>80</v>
      </c>
      <c r="I332" s="2">
        <v>710000000</v>
      </c>
      <c r="J332" s="2" t="s">
        <v>125</v>
      </c>
      <c r="K332" s="93" t="s">
        <v>518</v>
      </c>
      <c r="L332" s="93" t="s">
        <v>1539</v>
      </c>
      <c r="M332" s="93"/>
      <c r="N332" s="2" t="s">
        <v>2079</v>
      </c>
      <c r="O332" s="67" t="s">
        <v>1518</v>
      </c>
      <c r="P332" s="93"/>
      <c r="Q332" s="93"/>
      <c r="R332" s="93"/>
      <c r="S332" s="93"/>
      <c r="T332" s="56">
        <v>0</v>
      </c>
      <c r="U332" s="56">
        <v>0</v>
      </c>
      <c r="V332" s="93"/>
      <c r="W332" s="95">
        <v>2017</v>
      </c>
      <c r="X332" s="91" t="s">
        <v>2806</v>
      </c>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c r="BN332" s="61"/>
      <c r="BO332" s="61"/>
      <c r="BP332" s="61"/>
      <c r="BQ332" s="61"/>
      <c r="BR332" s="61"/>
      <c r="BS332" s="61"/>
      <c r="BT332" s="61"/>
      <c r="BU332" s="61"/>
      <c r="BV332" s="61"/>
      <c r="BW332" s="61"/>
      <c r="BX332" s="61"/>
      <c r="BY332" s="61"/>
      <c r="BZ332" s="61"/>
      <c r="CA332" s="61"/>
      <c r="CB332" s="61"/>
      <c r="CC332" s="61"/>
      <c r="CD332" s="61"/>
      <c r="CE332" s="61"/>
      <c r="CF332" s="61"/>
      <c r="CG332" s="61"/>
      <c r="CH332" s="61"/>
      <c r="CI332" s="61"/>
      <c r="CJ332" s="61"/>
      <c r="CK332" s="61"/>
      <c r="CL332" s="61"/>
      <c r="CM332" s="61"/>
      <c r="CN332" s="61"/>
      <c r="CO332" s="61"/>
      <c r="CP332" s="61"/>
      <c r="CQ332" s="61"/>
      <c r="CR332" s="61"/>
      <c r="CS332" s="61"/>
      <c r="CT332" s="61"/>
      <c r="CU332" s="61"/>
      <c r="CV332" s="61"/>
      <c r="CW332" s="61"/>
      <c r="CX332" s="61"/>
      <c r="CY332" s="61"/>
      <c r="CZ332" s="61"/>
      <c r="DA332" s="61"/>
      <c r="DB332" s="61"/>
      <c r="DC332" s="61"/>
      <c r="DD332" s="61"/>
      <c r="DE332" s="61"/>
      <c r="DF332" s="61"/>
      <c r="DG332" s="61"/>
      <c r="DH332" s="61"/>
      <c r="DI332" s="61"/>
      <c r="DJ332" s="61"/>
      <c r="DK332" s="61"/>
      <c r="DL332" s="61"/>
      <c r="DM332" s="61"/>
      <c r="DN332" s="61"/>
      <c r="DO332" s="61"/>
      <c r="DP332" s="61"/>
      <c r="DQ332" s="61"/>
      <c r="DR332" s="61"/>
      <c r="DS332" s="61"/>
      <c r="DT332" s="61"/>
      <c r="DU332" s="61"/>
      <c r="DV332" s="61"/>
      <c r="DW332" s="61"/>
      <c r="DX332" s="61"/>
      <c r="DY332" s="61"/>
      <c r="DZ332" s="61"/>
      <c r="EA332" s="61"/>
      <c r="EB332" s="61"/>
      <c r="EC332" s="61"/>
      <c r="ED332" s="61"/>
      <c r="EE332" s="61"/>
      <c r="EF332" s="61"/>
      <c r="EG332" s="61"/>
      <c r="EH332" s="61"/>
      <c r="EI332" s="61"/>
      <c r="EJ332" s="61"/>
      <c r="EK332" s="61"/>
      <c r="EL332" s="61"/>
      <c r="EM332" s="61"/>
      <c r="EN332" s="61"/>
      <c r="EO332" s="61"/>
      <c r="EP332" s="61"/>
      <c r="EQ332" s="61"/>
      <c r="ER332" s="61"/>
    </row>
    <row r="333" spans="1:148" s="73" customFormat="1" ht="114" customHeight="1" x14ac:dyDescent="0.2">
      <c r="A333" s="1" t="s">
        <v>2813</v>
      </c>
      <c r="B333" s="2" t="s">
        <v>122</v>
      </c>
      <c r="C333" s="64" t="s">
        <v>1417</v>
      </c>
      <c r="D333" s="84" t="s">
        <v>1537</v>
      </c>
      <c r="E333" s="84" t="s">
        <v>1538</v>
      </c>
      <c r="F333" s="99" t="s">
        <v>1875</v>
      </c>
      <c r="G333" s="2" t="s">
        <v>729</v>
      </c>
      <c r="H333" s="67">
        <v>80</v>
      </c>
      <c r="I333" s="2">
        <v>710000000</v>
      </c>
      <c r="J333" s="2" t="s">
        <v>125</v>
      </c>
      <c r="K333" s="92" t="s">
        <v>538</v>
      </c>
      <c r="L333" s="93" t="s">
        <v>1539</v>
      </c>
      <c r="M333" s="93"/>
      <c r="N333" s="2" t="s">
        <v>1491</v>
      </c>
      <c r="O333" s="67" t="s">
        <v>1518</v>
      </c>
      <c r="P333" s="93"/>
      <c r="Q333" s="93"/>
      <c r="R333" s="93"/>
      <c r="S333" s="93"/>
      <c r="T333" s="92">
        <v>19950000</v>
      </c>
      <c r="U333" s="93">
        <v>19950000</v>
      </c>
      <c r="V333" s="93"/>
      <c r="W333" s="95">
        <v>2017</v>
      </c>
      <c r="X333" s="111" t="s">
        <v>2814</v>
      </c>
    </row>
    <row r="334" spans="1:148" s="73" customFormat="1" ht="114" customHeight="1" x14ac:dyDescent="0.2">
      <c r="A334" s="76" t="s">
        <v>742</v>
      </c>
      <c r="B334" s="2" t="s">
        <v>2001</v>
      </c>
      <c r="C334" s="64" t="s">
        <v>1417</v>
      </c>
      <c r="D334" s="84" t="s">
        <v>1537</v>
      </c>
      <c r="E334" s="84" t="s">
        <v>1538</v>
      </c>
      <c r="F334" s="99" t="s">
        <v>1540</v>
      </c>
      <c r="G334" s="2" t="s">
        <v>729</v>
      </c>
      <c r="H334" s="67">
        <v>80</v>
      </c>
      <c r="I334" s="2">
        <v>710000000</v>
      </c>
      <c r="J334" s="2" t="s">
        <v>125</v>
      </c>
      <c r="K334" s="93" t="s">
        <v>167</v>
      </c>
      <c r="L334" s="93" t="s">
        <v>1541</v>
      </c>
      <c r="M334" s="93"/>
      <c r="N334" s="2" t="s">
        <v>1500</v>
      </c>
      <c r="O334" s="67" t="s">
        <v>1518</v>
      </c>
      <c r="P334" s="93"/>
      <c r="Q334" s="93"/>
      <c r="R334" s="93"/>
      <c r="S334" s="93"/>
      <c r="T334" s="56">
        <v>0</v>
      </c>
      <c r="U334" s="56">
        <v>0</v>
      </c>
      <c r="V334" s="93"/>
      <c r="W334" s="95">
        <v>2017</v>
      </c>
      <c r="X334" s="111" t="s">
        <v>1999</v>
      </c>
    </row>
    <row r="335" spans="1:148" ht="114.75" x14ac:dyDescent="0.25">
      <c r="A335" s="76" t="s">
        <v>2080</v>
      </c>
      <c r="B335" s="2" t="s">
        <v>122</v>
      </c>
      <c r="C335" s="64" t="s">
        <v>1417</v>
      </c>
      <c r="D335" s="84" t="s">
        <v>1537</v>
      </c>
      <c r="E335" s="84" t="s">
        <v>1538</v>
      </c>
      <c r="F335" s="99" t="s">
        <v>1540</v>
      </c>
      <c r="G335" s="2" t="s">
        <v>729</v>
      </c>
      <c r="H335" s="67">
        <v>80</v>
      </c>
      <c r="I335" s="2">
        <v>710000000</v>
      </c>
      <c r="J335" s="2" t="s">
        <v>125</v>
      </c>
      <c r="K335" s="93" t="s">
        <v>518</v>
      </c>
      <c r="L335" s="93" t="s">
        <v>1541</v>
      </c>
      <c r="M335" s="93"/>
      <c r="N335" s="2" t="s">
        <v>2079</v>
      </c>
      <c r="O335" s="67" t="s">
        <v>1518</v>
      </c>
      <c r="P335" s="93"/>
      <c r="Q335" s="93"/>
      <c r="R335" s="93"/>
      <c r="S335" s="93"/>
      <c r="T335" s="56">
        <v>0</v>
      </c>
      <c r="U335" s="56">
        <v>0</v>
      </c>
      <c r="V335" s="93"/>
      <c r="W335" s="95">
        <v>2017</v>
      </c>
      <c r="X335" s="91" t="s">
        <v>2806</v>
      </c>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c r="BN335" s="61"/>
      <c r="BO335" s="61"/>
      <c r="BP335" s="61"/>
      <c r="BQ335" s="61"/>
      <c r="BR335" s="61"/>
      <c r="BS335" s="61"/>
      <c r="BT335" s="61"/>
      <c r="BU335" s="61"/>
      <c r="BV335" s="61"/>
      <c r="BW335" s="61"/>
      <c r="BX335" s="61"/>
      <c r="BY335" s="61"/>
      <c r="BZ335" s="61"/>
      <c r="CA335" s="61"/>
      <c r="CB335" s="61"/>
      <c r="CC335" s="61"/>
      <c r="CD335" s="61"/>
      <c r="CE335" s="61"/>
      <c r="CF335" s="61"/>
      <c r="CG335" s="61"/>
      <c r="CH335" s="61"/>
      <c r="CI335" s="61"/>
      <c r="CJ335" s="61"/>
      <c r="CK335" s="61"/>
      <c r="CL335" s="61"/>
      <c r="CM335" s="61"/>
      <c r="CN335" s="61"/>
      <c r="CO335" s="61"/>
      <c r="CP335" s="61"/>
      <c r="CQ335" s="61"/>
      <c r="CR335" s="61"/>
      <c r="CS335" s="61"/>
      <c r="CT335" s="61"/>
      <c r="CU335" s="61"/>
      <c r="CV335" s="61"/>
      <c r="CW335" s="61"/>
      <c r="CX335" s="61"/>
      <c r="CY335" s="61"/>
      <c r="CZ335" s="61"/>
      <c r="DA335" s="61"/>
      <c r="DB335" s="61"/>
      <c r="DC335" s="61"/>
      <c r="DD335" s="61"/>
      <c r="DE335" s="61"/>
      <c r="DF335" s="61"/>
      <c r="DG335" s="61"/>
      <c r="DH335" s="61"/>
      <c r="DI335" s="61"/>
      <c r="DJ335" s="61"/>
      <c r="DK335" s="61"/>
      <c r="DL335" s="61"/>
      <c r="DM335" s="61"/>
      <c r="DN335" s="61"/>
      <c r="DO335" s="61"/>
      <c r="DP335" s="61"/>
      <c r="DQ335" s="61"/>
      <c r="DR335" s="61"/>
      <c r="DS335" s="61"/>
      <c r="DT335" s="61"/>
      <c r="DU335" s="61"/>
      <c r="DV335" s="61"/>
      <c r="DW335" s="61"/>
      <c r="DX335" s="61"/>
      <c r="DY335" s="61"/>
      <c r="DZ335" s="61"/>
      <c r="EA335" s="61"/>
      <c r="EB335" s="61"/>
      <c r="EC335" s="61"/>
      <c r="ED335" s="61"/>
      <c r="EE335" s="61"/>
      <c r="EF335" s="61"/>
      <c r="EG335" s="61"/>
      <c r="EH335" s="61"/>
      <c r="EI335" s="61"/>
      <c r="EJ335" s="61"/>
      <c r="EK335" s="61"/>
      <c r="EL335" s="61"/>
      <c r="EM335" s="61"/>
      <c r="EN335" s="61"/>
      <c r="EO335" s="61"/>
      <c r="EP335" s="61"/>
      <c r="EQ335" s="61"/>
      <c r="ER335" s="61"/>
    </row>
    <row r="336" spans="1:148" s="73" customFormat="1" ht="114" customHeight="1" x14ac:dyDescent="0.2">
      <c r="A336" s="76" t="s">
        <v>2815</v>
      </c>
      <c r="B336" s="2" t="s">
        <v>122</v>
      </c>
      <c r="C336" s="64" t="s">
        <v>1417</v>
      </c>
      <c r="D336" s="84" t="s">
        <v>1537</v>
      </c>
      <c r="E336" s="84" t="s">
        <v>1538</v>
      </c>
      <c r="F336" s="99" t="s">
        <v>1540</v>
      </c>
      <c r="G336" s="2" t="s">
        <v>729</v>
      </c>
      <c r="H336" s="67">
        <v>80</v>
      </c>
      <c r="I336" s="2">
        <v>710000000</v>
      </c>
      <c r="J336" s="2" t="s">
        <v>125</v>
      </c>
      <c r="K336" s="92" t="s">
        <v>538</v>
      </c>
      <c r="L336" s="93" t="s">
        <v>1541</v>
      </c>
      <c r="M336" s="93"/>
      <c r="N336" s="2" t="s">
        <v>1491</v>
      </c>
      <c r="O336" s="67" t="s">
        <v>1518</v>
      </c>
      <c r="P336" s="93"/>
      <c r="Q336" s="93"/>
      <c r="R336" s="93"/>
      <c r="S336" s="93"/>
      <c r="T336" s="93">
        <v>11600000</v>
      </c>
      <c r="U336" s="93">
        <v>11600000</v>
      </c>
      <c r="V336" s="93"/>
      <c r="W336" s="95">
        <v>2017</v>
      </c>
      <c r="X336" s="111" t="s">
        <v>2814</v>
      </c>
    </row>
    <row r="337" spans="1:148" s="73" customFormat="1" ht="114" customHeight="1" x14ac:dyDescent="0.2">
      <c r="A337" s="1" t="s">
        <v>743</v>
      </c>
      <c r="B337" s="2" t="s">
        <v>2001</v>
      </c>
      <c r="C337" s="64" t="s">
        <v>1417</v>
      </c>
      <c r="D337" s="84" t="s">
        <v>1537</v>
      </c>
      <c r="E337" s="84" t="s">
        <v>1538</v>
      </c>
      <c r="F337" s="133" t="s">
        <v>1542</v>
      </c>
      <c r="G337" s="2" t="s">
        <v>729</v>
      </c>
      <c r="H337" s="67">
        <v>80</v>
      </c>
      <c r="I337" s="2">
        <v>710000000</v>
      </c>
      <c r="J337" s="2" t="s">
        <v>125</v>
      </c>
      <c r="K337" s="93" t="s">
        <v>167</v>
      </c>
      <c r="L337" s="93" t="s">
        <v>1543</v>
      </c>
      <c r="M337" s="93"/>
      <c r="N337" s="2" t="s">
        <v>1500</v>
      </c>
      <c r="O337" s="67" t="s">
        <v>1518</v>
      </c>
      <c r="P337" s="93"/>
      <c r="Q337" s="93"/>
      <c r="R337" s="93"/>
      <c r="S337" s="93"/>
      <c r="T337" s="56">
        <v>0</v>
      </c>
      <c r="U337" s="56">
        <v>0</v>
      </c>
      <c r="V337" s="93"/>
      <c r="W337" s="95">
        <v>2017</v>
      </c>
      <c r="X337" s="111" t="s">
        <v>1999</v>
      </c>
    </row>
    <row r="338" spans="1:148" ht="140.25" x14ac:dyDescent="0.25">
      <c r="A338" s="1" t="s">
        <v>2081</v>
      </c>
      <c r="B338" s="2" t="s">
        <v>122</v>
      </c>
      <c r="C338" s="64" t="s">
        <v>1417</v>
      </c>
      <c r="D338" s="84" t="s">
        <v>1537</v>
      </c>
      <c r="E338" s="84" t="s">
        <v>1538</v>
      </c>
      <c r="F338" s="133" t="s">
        <v>1542</v>
      </c>
      <c r="G338" s="2" t="s">
        <v>729</v>
      </c>
      <c r="H338" s="67">
        <v>80</v>
      </c>
      <c r="I338" s="2">
        <v>710000000</v>
      </c>
      <c r="J338" s="2" t="s">
        <v>125</v>
      </c>
      <c r="K338" s="93" t="s">
        <v>518</v>
      </c>
      <c r="L338" s="93" t="s">
        <v>1543</v>
      </c>
      <c r="M338" s="93"/>
      <c r="N338" s="2" t="s">
        <v>2079</v>
      </c>
      <c r="O338" s="67" t="s">
        <v>1518</v>
      </c>
      <c r="P338" s="93"/>
      <c r="Q338" s="93"/>
      <c r="R338" s="93"/>
      <c r="S338" s="93"/>
      <c r="T338" s="56">
        <v>0</v>
      </c>
      <c r="U338" s="56">
        <v>0</v>
      </c>
      <c r="V338" s="93"/>
      <c r="W338" s="95">
        <v>2017</v>
      </c>
      <c r="X338" s="91" t="s">
        <v>2806</v>
      </c>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61"/>
      <c r="AY338" s="61"/>
      <c r="AZ338" s="61"/>
      <c r="BA338" s="61"/>
      <c r="BB338" s="61"/>
      <c r="BC338" s="61"/>
      <c r="BD338" s="61"/>
      <c r="BE338" s="61"/>
      <c r="BF338" s="61"/>
      <c r="BG338" s="61"/>
      <c r="BH338" s="61"/>
      <c r="BI338" s="61"/>
      <c r="BJ338" s="61"/>
      <c r="BK338" s="61"/>
      <c r="BL338" s="61"/>
      <c r="BM338" s="61"/>
      <c r="BN338" s="61"/>
      <c r="BO338" s="61"/>
      <c r="BP338" s="61"/>
      <c r="BQ338" s="61"/>
      <c r="BR338" s="61"/>
      <c r="BS338" s="61"/>
      <c r="BT338" s="61"/>
      <c r="BU338" s="61"/>
      <c r="BV338" s="61"/>
      <c r="BW338" s="61"/>
      <c r="BX338" s="61"/>
      <c r="BY338" s="61"/>
      <c r="BZ338" s="61"/>
      <c r="CA338" s="61"/>
      <c r="CB338" s="61"/>
      <c r="CC338" s="61"/>
      <c r="CD338" s="61"/>
      <c r="CE338" s="61"/>
      <c r="CF338" s="61"/>
      <c r="CG338" s="61"/>
      <c r="CH338" s="61"/>
      <c r="CI338" s="61"/>
      <c r="CJ338" s="61"/>
      <c r="CK338" s="61"/>
      <c r="CL338" s="61"/>
      <c r="CM338" s="61"/>
      <c r="CN338" s="61"/>
      <c r="CO338" s="61"/>
      <c r="CP338" s="61"/>
      <c r="CQ338" s="61"/>
      <c r="CR338" s="61"/>
      <c r="CS338" s="61"/>
      <c r="CT338" s="61"/>
      <c r="CU338" s="61"/>
      <c r="CV338" s="61"/>
      <c r="CW338" s="61"/>
      <c r="CX338" s="61"/>
      <c r="CY338" s="61"/>
      <c r="CZ338" s="61"/>
      <c r="DA338" s="61"/>
      <c r="DB338" s="61"/>
      <c r="DC338" s="61"/>
      <c r="DD338" s="61"/>
      <c r="DE338" s="61"/>
      <c r="DF338" s="61"/>
      <c r="DG338" s="61"/>
      <c r="DH338" s="61"/>
      <c r="DI338" s="61"/>
      <c r="DJ338" s="61"/>
      <c r="DK338" s="61"/>
      <c r="DL338" s="61"/>
      <c r="DM338" s="61"/>
      <c r="DN338" s="61"/>
      <c r="DO338" s="61"/>
      <c r="DP338" s="61"/>
      <c r="DQ338" s="61"/>
      <c r="DR338" s="61"/>
      <c r="DS338" s="61"/>
      <c r="DT338" s="61"/>
      <c r="DU338" s="61"/>
      <c r="DV338" s="61"/>
      <c r="DW338" s="61"/>
      <c r="DX338" s="61"/>
      <c r="DY338" s="61"/>
      <c r="DZ338" s="61"/>
      <c r="EA338" s="61"/>
      <c r="EB338" s="61"/>
      <c r="EC338" s="61"/>
      <c r="ED338" s="61"/>
      <c r="EE338" s="61"/>
      <c r="EF338" s="61"/>
      <c r="EG338" s="61"/>
      <c r="EH338" s="61"/>
      <c r="EI338" s="61"/>
      <c r="EJ338" s="61"/>
      <c r="EK338" s="61"/>
      <c r="EL338" s="61"/>
      <c r="EM338" s="61"/>
      <c r="EN338" s="61"/>
      <c r="EO338" s="61"/>
      <c r="EP338" s="61"/>
      <c r="EQ338" s="61"/>
      <c r="ER338" s="61"/>
    </row>
    <row r="339" spans="1:148" s="73" customFormat="1" ht="64.5" customHeight="1" x14ac:dyDescent="0.2">
      <c r="A339" s="1" t="s">
        <v>2816</v>
      </c>
      <c r="B339" s="2" t="s">
        <v>122</v>
      </c>
      <c r="C339" s="64" t="s">
        <v>1417</v>
      </c>
      <c r="D339" s="84" t="s">
        <v>1537</v>
      </c>
      <c r="E339" s="84" t="s">
        <v>1538</v>
      </c>
      <c r="F339" s="133" t="s">
        <v>1542</v>
      </c>
      <c r="G339" s="2" t="s">
        <v>729</v>
      </c>
      <c r="H339" s="67">
        <v>80</v>
      </c>
      <c r="I339" s="2">
        <v>710000000</v>
      </c>
      <c r="J339" s="2" t="s">
        <v>125</v>
      </c>
      <c r="K339" s="92" t="s">
        <v>538</v>
      </c>
      <c r="L339" s="93" t="s">
        <v>1543</v>
      </c>
      <c r="M339" s="93"/>
      <c r="N339" s="2" t="s">
        <v>1491</v>
      </c>
      <c r="O339" s="67" t="s">
        <v>1518</v>
      </c>
      <c r="P339" s="93"/>
      <c r="Q339" s="93"/>
      <c r="R339" s="93"/>
      <c r="S339" s="93"/>
      <c r="T339" s="92">
        <v>8250000</v>
      </c>
      <c r="U339" s="93">
        <v>8250000</v>
      </c>
      <c r="V339" s="93"/>
      <c r="W339" s="95">
        <v>2017</v>
      </c>
      <c r="X339" s="111" t="s">
        <v>2814</v>
      </c>
    </row>
    <row r="340" spans="1:148" ht="89.25" x14ac:dyDescent="0.25">
      <c r="A340" s="76" t="s">
        <v>744</v>
      </c>
      <c r="B340" s="2" t="s">
        <v>122</v>
      </c>
      <c r="C340" s="93" t="s">
        <v>1464</v>
      </c>
      <c r="D340" s="99" t="s">
        <v>1544</v>
      </c>
      <c r="E340" s="99" t="s">
        <v>1544</v>
      </c>
      <c r="F340" s="84" t="s">
        <v>1779</v>
      </c>
      <c r="G340" s="2" t="s">
        <v>729</v>
      </c>
      <c r="H340" s="67">
        <v>100</v>
      </c>
      <c r="I340" s="2">
        <v>710000000</v>
      </c>
      <c r="J340" s="2" t="s">
        <v>125</v>
      </c>
      <c r="K340" s="94" t="s">
        <v>442</v>
      </c>
      <c r="L340" s="93" t="s">
        <v>1545</v>
      </c>
      <c r="M340" s="93"/>
      <c r="N340" s="64" t="s">
        <v>842</v>
      </c>
      <c r="O340" s="64" t="s">
        <v>2504</v>
      </c>
      <c r="P340" s="93"/>
      <c r="Q340" s="93"/>
      <c r="R340" s="96"/>
      <c r="S340" s="96"/>
      <c r="T340" s="96">
        <v>0</v>
      </c>
      <c r="U340" s="96">
        <v>0</v>
      </c>
      <c r="V340" s="2"/>
      <c r="W340" s="2">
        <v>2017</v>
      </c>
      <c r="X340" s="91" t="s">
        <v>2976</v>
      </c>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61"/>
      <c r="AY340" s="61"/>
      <c r="AZ340" s="61"/>
      <c r="BA340" s="61"/>
      <c r="BB340" s="61"/>
      <c r="BC340" s="61"/>
      <c r="BD340" s="61"/>
      <c r="BE340" s="61"/>
      <c r="BF340" s="61"/>
      <c r="BG340" s="61"/>
      <c r="BH340" s="61"/>
      <c r="BI340" s="61"/>
      <c r="BJ340" s="61"/>
      <c r="BK340" s="61"/>
      <c r="BL340" s="61"/>
      <c r="BM340" s="61"/>
      <c r="BN340" s="61"/>
      <c r="BO340" s="61"/>
      <c r="BP340" s="61"/>
      <c r="BQ340" s="61"/>
      <c r="BR340" s="61"/>
      <c r="BS340" s="61"/>
      <c r="BT340" s="61"/>
      <c r="BU340" s="61"/>
      <c r="BV340" s="61"/>
      <c r="BW340" s="61"/>
      <c r="BX340" s="61"/>
      <c r="BY340" s="61"/>
      <c r="BZ340" s="61"/>
      <c r="CA340" s="61"/>
      <c r="CB340" s="61"/>
      <c r="CC340" s="61"/>
      <c r="CD340" s="61"/>
      <c r="CE340" s="61"/>
      <c r="CF340" s="61"/>
      <c r="CG340" s="61"/>
      <c r="CH340" s="61"/>
      <c r="CI340" s="61"/>
      <c r="CJ340" s="61"/>
      <c r="CK340" s="61"/>
      <c r="CL340" s="61"/>
      <c r="CM340" s="61"/>
      <c r="CN340" s="61"/>
      <c r="CO340" s="61"/>
      <c r="CP340" s="61"/>
      <c r="CQ340" s="61"/>
      <c r="CR340" s="61"/>
      <c r="CS340" s="61"/>
      <c r="CT340" s="61"/>
      <c r="CU340" s="61"/>
      <c r="CV340" s="61"/>
      <c r="CW340" s="61"/>
      <c r="CX340" s="61"/>
      <c r="CY340" s="61"/>
      <c r="CZ340" s="61"/>
      <c r="DA340" s="61"/>
      <c r="DB340" s="61"/>
      <c r="DC340" s="61"/>
      <c r="DD340" s="61"/>
      <c r="DE340" s="61"/>
      <c r="DF340" s="61"/>
      <c r="DG340" s="61"/>
      <c r="DH340" s="61"/>
      <c r="DI340" s="61"/>
      <c r="DJ340" s="61"/>
      <c r="DK340" s="61"/>
      <c r="DL340" s="61"/>
      <c r="DM340" s="61"/>
      <c r="DN340" s="61"/>
      <c r="DO340" s="61"/>
      <c r="DP340" s="61"/>
      <c r="DQ340" s="61"/>
      <c r="DR340" s="61"/>
      <c r="DS340" s="61"/>
      <c r="DT340" s="61"/>
      <c r="DU340" s="61"/>
      <c r="DV340" s="61"/>
      <c r="DW340" s="61"/>
      <c r="DX340" s="61"/>
      <c r="DY340" s="61"/>
      <c r="DZ340" s="61"/>
      <c r="EA340" s="61"/>
      <c r="EB340" s="61"/>
      <c r="EC340" s="61"/>
      <c r="ED340" s="61"/>
      <c r="EE340" s="61"/>
      <c r="EF340" s="61"/>
      <c r="EG340" s="61"/>
      <c r="EH340" s="61"/>
      <c r="EI340" s="61"/>
      <c r="EJ340" s="61"/>
      <c r="EK340" s="61"/>
      <c r="EL340" s="61"/>
      <c r="EM340" s="61"/>
      <c r="EN340" s="61"/>
      <c r="EO340" s="61"/>
      <c r="EP340" s="61"/>
      <c r="EQ340" s="61"/>
      <c r="ER340" s="61"/>
    </row>
    <row r="341" spans="1:148" s="73" customFormat="1" ht="107.25" customHeight="1" x14ac:dyDescent="0.2">
      <c r="A341" s="76" t="s">
        <v>3006</v>
      </c>
      <c r="B341" s="2" t="s">
        <v>122</v>
      </c>
      <c r="C341" s="93" t="s">
        <v>1464</v>
      </c>
      <c r="D341" s="99" t="s">
        <v>1544</v>
      </c>
      <c r="E341" s="99" t="s">
        <v>1544</v>
      </c>
      <c r="F341" s="84" t="s">
        <v>3007</v>
      </c>
      <c r="G341" s="2" t="s">
        <v>124</v>
      </c>
      <c r="H341" s="67">
        <v>100</v>
      </c>
      <c r="I341" s="2">
        <v>710000000</v>
      </c>
      <c r="J341" s="2" t="s">
        <v>125</v>
      </c>
      <c r="K341" s="2" t="s">
        <v>527</v>
      </c>
      <c r="L341" s="93" t="s">
        <v>1545</v>
      </c>
      <c r="M341" s="93"/>
      <c r="N341" s="64" t="s">
        <v>1491</v>
      </c>
      <c r="O341" s="64" t="s">
        <v>2504</v>
      </c>
      <c r="P341" s="93"/>
      <c r="Q341" s="93"/>
      <c r="R341" s="96"/>
      <c r="S341" s="96"/>
      <c r="T341" s="96">
        <v>0</v>
      </c>
      <c r="U341" s="96">
        <v>0</v>
      </c>
      <c r="V341" s="2"/>
      <c r="W341" s="2">
        <v>2017</v>
      </c>
      <c r="X341" s="111" t="s">
        <v>3490</v>
      </c>
    </row>
    <row r="342" spans="1:148" s="73" customFormat="1" ht="107.25" customHeight="1" x14ac:dyDescent="0.2">
      <c r="A342" s="76" t="s">
        <v>3524</v>
      </c>
      <c r="B342" s="2" t="s">
        <v>122</v>
      </c>
      <c r="C342" s="93" t="s">
        <v>1464</v>
      </c>
      <c r="D342" s="99" t="s">
        <v>1544</v>
      </c>
      <c r="E342" s="99" t="s">
        <v>1544</v>
      </c>
      <c r="F342" s="84" t="s">
        <v>3007</v>
      </c>
      <c r="G342" s="2" t="s">
        <v>124</v>
      </c>
      <c r="H342" s="67">
        <v>100</v>
      </c>
      <c r="I342" s="2">
        <v>710000000</v>
      </c>
      <c r="J342" s="2" t="s">
        <v>125</v>
      </c>
      <c r="K342" s="2" t="s">
        <v>516</v>
      </c>
      <c r="L342" s="93" t="s">
        <v>1545</v>
      </c>
      <c r="M342" s="93"/>
      <c r="N342" s="64" t="s">
        <v>3525</v>
      </c>
      <c r="O342" s="64" t="s">
        <v>2504</v>
      </c>
      <c r="P342" s="93"/>
      <c r="Q342" s="93"/>
      <c r="R342" s="96"/>
      <c r="S342" s="96"/>
      <c r="T342" s="96">
        <v>37154978.75</v>
      </c>
      <c r="U342" s="96">
        <v>41613576.200000003</v>
      </c>
      <c r="V342" s="2"/>
      <c r="W342" s="2">
        <v>2017</v>
      </c>
      <c r="X342" s="91" t="s">
        <v>3406</v>
      </c>
    </row>
    <row r="343" spans="1:148" ht="89.25" x14ac:dyDescent="0.25">
      <c r="A343" s="1" t="s">
        <v>745</v>
      </c>
      <c r="B343" s="2" t="s">
        <v>122</v>
      </c>
      <c r="C343" s="93" t="s">
        <v>1464</v>
      </c>
      <c r="D343" s="99" t="s">
        <v>1544</v>
      </c>
      <c r="E343" s="99" t="s">
        <v>1544</v>
      </c>
      <c r="F343" s="84" t="s">
        <v>1780</v>
      </c>
      <c r="G343" s="2" t="s">
        <v>729</v>
      </c>
      <c r="H343" s="67">
        <v>100</v>
      </c>
      <c r="I343" s="2">
        <v>710000000</v>
      </c>
      <c r="J343" s="2" t="s">
        <v>125</v>
      </c>
      <c r="K343" s="94" t="s">
        <v>442</v>
      </c>
      <c r="L343" s="93" t="s">
        <v>1545</v>
      </c>
      <c r="M343" s="93"/>
      <c r="N343" s="64" t="s">
        <v>842</v>
      </c>
      <c r="O343" s="64" t="s">
        <v>2504</v>
      </c>
      <c r="P343" s="93"/>
      <c r="Q343" s="93"/>
      <c r="R343" s="96"/>
      <c r="S343" s="96"/>
      <c r="T343" s="96">
        <v>0</v>
      </c>
      <c r="U343" s="96">
        <v>0</v>
      </c>
      <c r="V343" s="2"/>
      <c r="W343" s="2">
        <v>2017</v>
      </c>
      <c r="X343" s="111" t="s">
        <v>1999</v>
      </c>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61"/>
      <c r="AY343" s="61"/>
      <c r="AZ343" s="61"/>
      <c r="BA343" s="61"/>
      <c r="BB343" s="61"/>
      <c r="BC343" s="61"/>
      <c r="BD343" s="61"/>
      <c r="BE343" s="61"/>
      <c r="BF343" s="61"/>
      <c r="BG343" s="61"/>
      <c r="BH343" s="61"/>
      <c r="BI343" s="61"/>
      <c r="BJ343" s="61"/>
      <c r="BK343" s="61"/>
      <c r="BL343" s="61"/>
      <c r="BM343" s="61"/>
      <c r="BN343" s="61"/>
      <c r="BO343" s="61"/>
      <c r="BP343" s="61"/>
      <c r="BQ343" s="61"/>
      <c r="BR343" s="61"/>
      <c r="BS343" s="61"/>
      <c r="BT343" s="61"/>
      <c r="BU343" s="61"/>
      <c r="BV343" s="61"/>
      <c r="BW343" s="61"/>
      <c r="BX343" s="61"/>
      <c r="BY343" s="61"/>
      <c r="BZ343" s="61"/>
      <c r="CA343" s="61"/>
      <c r="CB343" s="61"/>
      <c r="CC343" s="61"/>
      <c r="CD343" s="61"/>
      <c r="CE343" s="61"/>
      <c r="CF343" s="61"/>
      <c r="CG343" s="61"/>
      <c r="CH343" s="61"/>
      <c r="CI343" s="61"/>
      <c r="CJ343" s="61"/>
      <c r="CK343" s="61"/>
      <c r="CL343" s="61"/>
      <c r="CM343" s="61"/>
      <c r="CN343" s="61"/>
      <c r="CO343" s="61"/>
      <c r="CP343" s="61"/>
      <c r="CQ343" s="61"/>
      <c r="CR343" s="61"/>
      <c r="CS343" s="61"/>
      <c r="CT343" s="61"/>
      <c r="CU343" s="61"/>
      <c r="CV343" s="61"/>
      <c r="CW343" s="61"/>
      <c r="CX343" s="61"/>
      <c r="CY343" s="61"/>
      <c r="CZ343" s="61"/>
      <c r="DA343" s="61"/>
      <c r="DB343" s="61"/>
      <c r="DC343" s="61"/>
      <c r="DD343" s="61"/>
      <c r="DE343" s="61"/>
      <c r="DF343" s="61"/>
      <c r="DG343" s="61"/>
      <c r="DH343" s="61"/>
      <c r="DI343" s="61"/>
      <c r="DJ343" s="61"/>
      <c r="DK343" s="61"/>
      <c r="DL343" s="61"/>
      <c r="DM343" s="61"/>
      <c r="DN343" s="61"/>
      <c r="DO343" s="61"/>
      <c r="DP343" s="61"/>
      <c r="DQ343" s="61"/>
      <c r="DR343" s="61"/>
      <c r="DS343" s="61"/>
      <c r="DT343" s="61"/>
      <c r="DU343" s="61"/>
      <c r="DV343" s="61"/>
      <c r="DW343" s="61"/>
      <c r="DX343" s="61"/>
      <c r="DY343" s="61"/>
      <c r="DZ343" s="61"/>
      <c r="EA343" s="61"/>
      <c r="EB343" s="61"/>
      <c r="EC343" s="61"/>
      <c r="ED343" s="61"/>
      <c r="EE343" s="61"/>
      <c r="EF343" s="61"/>
      <c r="EG343" s="61"/>
      <c r="EH343" s="61"/>
      <c r="EI343" s="61"/>
      <c r="EJ343" s="61"/>
      <c r="EK343" s="61"/>
      <c r="EL343" s="61"/>
      <c r="EM343" s="61"/>
      <c r="EN343" s="61"/>
      <c r="EO343" s="61"/>
      <c r="EP343" s="61"/>
      <c r="EQ343" s="61"/>
      <c r="ER343" s="61"/>
    </row>
    <row r="344" spans="1:148" ht="89.25" x14ac:dyDescent="0.25">
      <c r="A344" s="1" t="s">
        <v>2082</v>
      </c>
      <c r="B344" s="2" t="s">
        <v>122</v>
      </c>
      <c r="C344" s="93" t="s">
        <v>1464</v>
      </c>
      <c r="D344" s="99" t="s">
        <v>1544</v>
      </c>
      <c r="E344" s="99" t="s">
        <v>1544</v>
      </c>
      <c r="F344" s="84" t="s">
        <v>1780</v>
      </c>
      <c r="G344" s="2" t="s">
        <v>729</v>
      </c>
      <c r="H344" s="67">
        <v>100</v>
      </c>
      <c r="I344" s="2">
        <v>710000000</v>
      </c>
      <c r="J344" s="2" t="s">
        <v>125</v>
      </c>
      <c r="K344" s="94" t="s">
        <v>538</v>
      </c>
      <c r="L344" s="93" t="s">
        <v>1545</v>
      </c>
      <c r="M344" s="93"/>
      <c r="N344" s="2" t="s">
        <v>989</v>
      </c>
      <c r="O344" s="64" t="s">
        <v>2504</v>
      </c>
      <c r="P344" s="93"/>
      <c r="Q344" s="93"/>
      <c r="R344" s="96"/>
      <c r="S344" s="96"/>
      <c r="T344" s="96">
        <v>0</v>
      </c>
      <c r="U344" s="96">
        <v>0</v>
      </c>
      <c r="V344" s="2"/>
      <c r="W344" s="2">
        <v>2017</v>
      </c>
      <c r="X344" s="91" t="s">
        <v>3008</v>
      </c>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c r="AZ344" s="61"/>
      <c r="BA344" s="61"/>
      <c r="BB344" s="61"/>
      <c r="BC344" s="61"/>
      <c r="BD344" s="61"/>
      <c r="BE344" s="61"/>
      <c r="BF344" s="61"/>
      <c r="BG344" s="61"/>
      <c r="BH344" s="61"/>
      <c r="BI344" s="61"/>
      <c r="BJ344" s="61"/>
      <c r="BK344" s="61"/>
      <c r="BL344" s="61"/>
      <c r="BM344" s="61"/>
      <c r="BN344" s="61"/>
      <c r="BO344" s="61"/>
      <c r="BP344" s="61"/>
      <c r="BQ344" s="61"/>
      <c r="BR344" s="61"/>
      <c r="BS344" s="61"/>
      <c r="BT344" s="61"/>
      <c r="BU344" s="61"/>
      <c r="BV344" s="61"/>
      <c r="BW344" s="61"/>
      <c r="BX344" s="61"/>
      <c r="BY344" s="61"/>
      <c r="BZ344" s="61"/>
      <c r="CA344" s="61"/>
      <c r="CB344" s="61"/>
      <c r="CC344" s="61"/>
      <c r="CD344" s="61"/>
      <c r="CE344" s="61"/>
      <c r="CF344" s="61"/>
      <c r="CG344" s="61"/>
      <c r="CH344" s="61"/>
      <c r="CI344" s="61"/>
      <c r="CJ344" s="61"/>
      <c r="CK344" s="61"/>
      <c r="CL344" s="61"/>
      <c r="CM344" s="61"/>
      <c r="CN344" s="61"/>
      <c r="CO344" s="61"/>
      <c r="CP344" s="61"/>
      <c r="CQ344" s="61"/>
      <c r="CR344" s="61"/>
      <c r="CS344" s="61"/>
      <c r="CT344" s="61"/>
      <c r="CU344" s="61"/>
      <c r="CV344" s="61"/>
      <c r="CW344" s="61"/>
      <c r="CX344" s="61"/>
      <c r="CY344" s="61"/>
      <c r="CZ344" s="61"/>
      <c r="DA344" s="61"/>
      <c r="DB344" s="61"/>
      <c r="DC344" s="61"/>
      <c r="DD344" s="61"/>
      <c r="DE344" s="61"/>
      <c r="DF344" s="61"/>
      <c r="DG344" s="61"/>
      <c r="DH344" s="61"/>
      <c r="DI344" s="61"/>
      <c r="DJ344" s="61"/>
      <c r="DK344" s="61"/>
      <c r="DL344" s="61"/>
      <c r="DM344" s="61"/>
      <c r="DN344" s="61"/>
      <c r="DO344" s="61"/>
      <c r="DP344" s="61"/>
      <c r="DQ344" s="61"/>
      <c r="DR344" s="61"/>
      <c r="DS344" s="61"/>
      <c r="DT344" s="61"/>
      <c r="DU344" s="61"/>
      <c r="DV344" s="61"/>
      <c r="DW344" s="61"/>
      <c r="DX344" s="61"/>
      <c r="DY344" s="61"/>
      <c r="DZ344" s="61"/>
      <c r="EA344" s="61"/>
      <c r="EB344" s="61"/>
      <c r="EC344" s="61"/>
      <c r="ED344" s="61"/>
      <c r="EE344" s="61"/>
      <c r="EF344" s="61"/>
      <c r="EG344" s="61"/>
      <c r="EH344" s="61"/>
      <c r="EI344" s="61"/>
      <c r="EJ344" s="61"/>
      <c r="EK344" s="61"/>
      <c r="EL344" s="61"/>
      <c r="EM344" s="61"/>
      <c r="EN344" s="61"/>
      <c r="EO344" s="61"/>
      <c r="EP344" s="61"/>
      <c r="EQ344" s="61"/>
      <c r="ER344" s="61"/>
    </row>
    <row r="345" spans="1:148" ht="89.25" x14ac:dyDescent="0.25">
      <c r="A345" s="76" t="s">
        <v>746</v>
      </c>
      <c r="B345" s="2" t="s">
        <v>122</v>
      </c>
      <c r="C345" s="93" t="s">
        <v>1464</v>
      </c>
      <c r="D345" s="99" t="s">
        <v>1544</v>
      </c>
      <c r="E345" s="99" t="s">
        <v>1544</v>
      </c>
      <c r="F345" s="84" t="s">
        <v>1781</v>
      </c>
      <c r="G345" s="2" t="s">
        <v>729</v>
      </c>
      <c r="H345" s="67">
        <v>100</v>
      </c>
      <c r="I345" s="2">
        <v>710000000</v>
      </c>
      <c r="J345" s="2" t="s">
        <v>125</v>
      </c>
      <c r="K345" s="94" t="s">
        <v>442</v>
      </c>
      <c r="L345" s="93" t="s">
        <v>1545</v>
      </c>
      <c r="M345" s="93"/>
      <c r="N345" s="64" t="s">
        <v>842</v>
      </c>
      <c r="O345" s="64" t="s">
        <v>2504</v>
      </c>
      <c r="P345" s="93"/>
      <c r="Q345" s="93"/>
      <c r="R345" s="96"/>
      <c r="S345" s="96"/>
      <c r="T345" s="96">
        <v>0</v>
      </c>
      <c r="U345" s="96">
        <v>0</v>
      </c>
      <c r="V345" s="2"/>
      <c r="W345" s="2">
        <v>2017</v>
      </c>
      <c r="X345" s="111" t="s">
        <v>3009</v>
      </c>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61"/>
      <c r="AY345" s="61"/>
      <c r="AZ345" s="61"/>
      <c r="BA345" s="61"/>
      <c r="BB345" s="61"/>
      <c r="BC345" s="61"/>
      <c r="BD345" s="61"/>
      <c r="BE345" s="61"/>
      <c r="BF345" s="61"/>
      <c r="BG345" s="61"/>
      <c r="BH345" s="61"/>
      <c r="BI345" s="61"/>
      <c r="BJ345" s="61"/>
      <c r="BK345" s="61"/>
      <c r="BL345" s="61"/>
      <c r="BM345" s="61"/>
      <c r="BN345" s="61"/>
      <c r="BO345" s="61"/>
      <c r="BP345" s="61"/>
      <c r="BQ345" s="61"/>
      <c r="BR345" s="61"/>
      <c r="BS345" s="61"/>
      <c r="BT345" s="61"/>
      <c r="BU345" s="61"/>
      <c r="BV345" s="61"/>
      <c r="BW345" s="61"/>
      <c r="BX345" s="61"/>
      <c r="BY345" s="61"/>
      <c r="BZ345" s="61"/>
      <c r="CA345" s="61"/>
      <c r="CB345" s="61"/>
      <c r="CC345" s="61"/>
      <c r="CD345" s="61"/>
      <c r="CE345" s="61"/>
      <c r="CF345" s="61"/>
      <c r="CG345" s="61"/>
      <c r="CH345" s="61"/>
      <c r="CI345" s="61"/>
      <c r="CJ345" s="61"/>
      <c r="CK345" s="61"/>
      <c r="CL345" s="61"/>
      <c r="CM345" s="61"/>
      <c r="CN345" s="61"/>
      <c r="CO345" s="61"/>
      <c r="CP345" s="61"/>
      <c r="CQ345" s="61"/>
      <c r="CR345" s="61"/>
      <c r="CS345" s="61"/>
      <c r="CT345" s="61"/>
      <c r="CU345" s="61"/>
      <c r="CV345" s="61"/>
      <c r="CW345" s="61"/>
      <c r="CX345" s="61"/>
      <c r="CY345" s="61"/>
      <c r="CZ345" s="61"/>
      <c r="DA345" s="61"/>
      <c r="DB345" s="61"/>
      <c r="DC345" s="61"/>
      <c r="DD345" s="61"/>
      <c r="DE345" s="61"/>
      <c r="DF345" s="61"/>
      <c r="DG345" s="61"/>
      <c r="DH345" s="61"/>
      <c r="DI345" s="61"/>
      <c r="DJ345" s="61"/>
      <c r="DK345" s="61"/>
      <c r="DL345" s="61"/>
      <c r="DM345" s="61"/>
      <c r="DN345" s="61"/>
      <c r="DO345" s="61"/>
      <c r="DP345" s="61"/>
      <c r="DQ345" s="61"/>
      <c r="DR345" s="61"/>
      <c r="DS345" s="61"/>
      <c r="DT345" s="61"/>
      <c r="DU345" s="61"/>
      <c r="DV345" s="61"/>
      <c r="DW345" s="61"/>
      <c r="DX345" s="61"/>
      <c r="DY345" s="61"/>
      <c r="DZ345" s="61"/>
      <c r="EA345" s="61"/>
      <c r="EB345" s="61"/>
      <c r="EC345" s="61"/>
      <c r="ED345" s="61"/>
      <c r="EE345" s="61"/>
      <c r="EF345" s="61"/>
      <c r="EG345" s="61"/>
      <c r="EH345" s="61"/>
      <c r="EI345" s="61"/>
      <c r="EJ345" s="61"/>
      <c r="EK345" s="61"/>
      <c r="EL345" s="61"/>
      <c r="EM345" s="61"/>
      <c r="EN345" s="61"/>
      <c r="EO345" s="61"/>
      <c r="EP345" s="61"/>
      <c r="EQ345" s="61"/>
      <c r="ER345" s="61"/>
    </row>
    <row r="346" spans="1:148" s="73" customFormat="1" ht="64.5" customHeight="1" x14ac:dyDescent="0.2">
      <c r="A346" s="1" t="s">
        <v>747</v>
      </c>
      <c r="B346" s="2" t="s">
        <v>122</v>
      </c>
      <c r="C346" s="93" t="s">
        <v>1464</v>
      </c>
      <c r="D346" s="99" t="s">
        <v>1544</v>
      </c>
      <c r="E346" s="99" t="s">
        <v>1544</v>
      </c>
      <c r="F346" s="84" t="s">
        <v>1782</v>
      </c>
      <c r="G346" s="2" t="s">
        <v>729</v>
      </c>
      <c r="H346" s="67">
        <v>100</v>
      </c>
      <c r="I346" s="2">
        <v>710000000</v>
      </c>
      <c r="J346" s="2" t="s">
        <v>125</v>
      </c>
      <c r="K346" s="94" t="s">
        <v>442</v>
      </c>
      <c r="L346" s="93" t="s">
        <v>1545</v>
      </c>
      <c r="M346" s="93"/>
      <c r="N346" s="64" t="s">
        <v>842</v>
      </c>
      <c r="O346" s="64" t="s">
        <v>2504</v>
      </c>
      <c r="P346" s="93"/>
      <c r="Q346" s="93"/>
      <c r="R346" s="96"/>
      <c r="S346" s="96"/>
      <c r="T346" s="96">
        <v>0</v>
      </c>
      <c r="U346" s="96">
        <v>0</v>
      </c>
      <c r="V346" s="2"/>
      <c r="W346" s="2">
        <v>2017</v>
      </c>
      <c r="X346" s="111" t="s">
        <v>3009</v>
      </c>
    </row>
    <row r="347" spans="1:148" ht="89.25" x14ac:dyDescent="0.25">
      <c r="A347" s="76" t="s">
        <v>758</v>
      </c>
      <c r="B347" s="2" t="s">
        <v>122</v>
      </c>
      <c r="C347" s="93" t="s">
        <v>1464</v>
      </c>
      <c r="D347" s="99" t="s">
        <v>1544</v>
      </c>
      <c r="E347" s="99" t="s">
        <v>1544</v>
      </c>
      <c r="F347" s="84" t="s">
        <v>1783</v>
      </c>
      <c r="G347" s="2" t="s">
        <v>729</v>
      </c>
      <c r="H347" s="67">
        <v>100</v>
      </c>
      <c r="I347" s="2">
        <v>710000000</v>
      </c>
      <c r="J347" s="2" t="s">
        <v>125</v>
      </c>
      <c r="K347" s="2" t="s">
        <v>518</v>
      </c>
      <c r="L347" s="93" t="s">
        <v>1546</v>
      </c>
      <c r="M347" s="93"/>
      <c r="N347" s="2" t="s">
        <v>2079</v>
      </c>
      <c r="O347" s="64" t="s">
        <v>2504</v>
      </c>
      <c r="P347" s="93"/>
      <c r="Q347" s="93"/>
      <c r="R347" s="96"/>
      <c r="S347" s="96"/>
      <c r="T347" s="96">
        <v>0</v>
      </c>
      <c r="U347" s="96">
        <v>0</v>
      </c>
      <c r="V347" s="93"/>
      <c r="W347" s="95">
        <v>2017</v>
      </c>
      <c r="X347" s="91" t="s">
        <v>2976</v>
      </c>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1"/>
      <c r="BB347" s="61"/>
      <c r="BC347" s="61"/>
      <c r="BD347" s="61"/>
      <c r="BE347" s="61"/>
      <c r="BF347" s="61"/>
      <c r="BG347" s="61"/>
      <c r="BH347" s="61"/>
      <c r="BI347" s="61"/>
      <c r="BJ347" s="61"/>
      <c r="BK347" s="61"/>
      <c r="BL347" s="61"/>
      <c r="BM347" s="61"/>
      <c r="BN347" s="61"/>
      <c r="BO347" s="61"/>
      <c r="BP347" s="61"/>
      <c r="BQ347" s="61"/>
      <c r="BR347" s="61"/>
      <c r="BS347" s="61"/>
      <c r="BT347" s="61"/>
      <c r="BU347" s="61"/>
      <c r="BV347" s="61"/>
      <c r="BW347" s="61"/>
      <c r="BX347" s="61"/>
      <c r="BY347" s="61"/>
      <c r="BZ347" s="61"/>
      <c r="CA347" s="61"/>
      <c r="CB347" s="61"/>
      <c r="CC347" s="61"/>
      <c r="CD347" s="61"/>
      <c r="CE347" s="61"/>
      <c r="CF347" s="61"/>
      <c r="CG347" s="61"/>
      <c r="CH347" s="61"/>
      <c r="CI347" s="61"/>
      <c r="CJ347" s="61"/>
      <c r="CK347" s="61"/>
      <c r="CL347" s="61"/>
      <c r="CM347" s="61"/>
      <c r="CN347" s="61"/>
      <c r="CO347" s="61"/>
      <c r="CP347" s="61"/>
      <c r="CQ347" s="61"/>
      <c r="CR347" s="61"/>
      <c r="CS347" s="61"/>
      <c r="CT347" s="61"/>
      <c r="CU347" s="61"/>
      <c r="CV347" s="61"/>
      <c r="CW347" s="61"/>
      <c r="CX347" s="61"/>
      <c r="CY347" s="61"/>
      <c r="CZ347" s="61"/>
      <c r="DA347" s="61"/>
      <c r="DB347" s="61"/>
      <c r="DC347" s="61"/>
      <c r="DD347" s="61"/>
      <c r="DE347" s="61"/>
      <c r="DF347" s="61"/>
      <c r="DG347" s="61"/>
      <c r="DH347" s="61"/>
      <c r="DI347" s="61"/>
      <c r="DJ347" s="61"/>
      <c r="DK347" s="61"/>
      <c r="DL347" s="61"/>
      <c r="DM347" s="61"/>
      <c r="DN347" s="61"/>
      <c r="DO347" s="61"/>
      <c r="DP347" s="61"/>
      <c r="DQ347" s="61"/>
      <c r="DR347" s="61"/>
      <c r="DS347" s="61"/>
      <c r="DT347" s="61"/>
      <c r="DU347" s="61"/>
      <c r="DV347" s="61"/>
      <c r="DW347" s="61"/>
      <c r="DX347" s="61"/>
      <c r="DY347" s="61"/>
      <c r="DZ347" s="61"/>
      <c r="EA347" s="61"/>
      <c r="EB347" s="61"/>
      <c r="EC347" s="61"/>
      <c r="ED347" s="61"/>
      <c r="EE347" s="61"/>
      <c r="EF347" s="61"/>
      <c r="EG347" s="61"/>
      <c r="EH347" s="61"/>
      <c r="EI347" s="61"/>
      <c r="EJ347" s="61"/>
      <c r="EK347" s="61"/>
      <c r="EL347" s="61"/>
      <c r="EM347" s="61"/>
      <c r="EN347" s="61"/>
      <c r="EO347" s="61"/>
      <c r="EP347" s="61"/>
      <c r="EQ347" s="61"/>
      <c r="ER347" s="61"/>
    </row>
    <row r="348" spans="1:148" s="73" customFormat="1" ht="107.25" customHeight="1" x14ac:dyDescent="0.2">
      <c r="A348" s="76" t="s">
        <v>3010</v>
      </c>
      <c r="B348" s="2" t="s">
        <v>122</v>
      </c>
      <c r="C348" s="93" t="s">
        <v>1464</v>
      </c>
      <c r="D348" s="99" t="s">
        <v>1544</v>
      </c>
      <c r="E348" s="99" t="s">
        <v>1544</v>
      </c>
      <c r="F348" s="84" t="s">
        <v>3011</v>
      </c>
      <c r="G348" s="2" t="s">
        <v>124</v>
      </c>
      <c r="H348" s="67">
        <v>100</v>
      </c>
      <c r="I348" s="2">
        <v>710000000</v>
      </c>
      <c r="J348" s="2" t="s">
        <v>125</v>
      </c>
      <c r="K348" s="2" t="s">
        <v>527</v>
      </c>
      <c r="L348" s="93" t="s">
        <v>1546</v>
      </c>
      <c r="M348" s="93"/>
      <c r="N348" s="64" t="s">
        <v>1491</v>
      </c>
      <c r="O348" s="64" t="s">
        <v>2504</v>
      </c>
      <c r="P348" s="93"/>
      <c r="Q348" s="93"/>
      <c r="R348" s="96"/>
      <c r="S348" s="96"/>
      <c r="T348" s="96">
        <v>0</v>
      </c>
      <c r="U348" s="96">
        <v>0</v>
      </c>
      <c r="V348" s="93"/>
      <c r="W348" s="95">
        <v>2017</v>
      </c>
      <c r="X348" s="111" t="s">
        <v>3490</v>
      </c>
    </row>
    <row r="349" spans="1:148" s="73" customFormat="1" ht="107.25" customHeight="1" x14ac:dyDescent="0.2">
      <c r="A349" s="76" t="s">
        <v>3526</v>
      </c>
      <c r="B349" s="2" t="s">
        <v>122</v>
      </c>
      <c r="C349" s="93" t="s">
        <v>1464</v>
      </c>
      <c r="D349" s="99" t="s">
        <v>1544</v>
      </c>
      <c r="E349" s="99" t="s">
        <v>1544</v>
      </c>
      <c r="F349" s="84" t="s">
        <v>3011</v>
      </c>
      <c r="G349" s="2" t="s">
        <v>124</v>
      </c>
      <c r="H349" s="67">
        <v>100</v>
      </c>
      <c r="I349" s="2">
        <v>710000000</v>
      </c>
      <c r="J349" s="2" t="s">
        <v>125</v>
      </c>
      <c r="K349" s="2" t="s">
        <v>516</v>
      </c>
      <c r="L349" s="93" t="s">
        <v>1546</v>
      </c>
      <c r="M349" s="93"/>
      <c r="N349" s="64" t="s">
        <v>3525</v>
      </c>
      <c r="O349" s="64" t="s">
        <v>2504</v>
      </c>
      <c r="P349" s="93"/>
      <c r="Q349" s="93"/>
      <c r="R349" s="96"/>
      <c r="S349" s="96"/>
      <c r="T349" s="96">
        <v>124518336.99999999</v>
      </c>
      <c r="U349" s="96">
        <v>139460537.44</v>
      </c>
      <c r="V349" s="93"/>
      <c r="W349" s="95">
        <v>2017</v>
      </c>
      <c r="X349" s="91" t="s">
        <v>3406</v>
      </c>
    </row>
    <row r="350" spans="1:148" ht="89.25" x14ac:dyDescent="0.25">
      <c r="A350" s="1" t="s">
        <v>759</v>
      </c>
      <c r="B350" s="2" t="s">
        <v>122</v>
      </c>
      <c r="C350" s="93" t="s">
        <v>1464</v>
      </c>
      <c r="D350" s="99" t="s">
        <v>1544</v>
      </c>
      <c r="E350" s="99" t="s">
        <v>1544</v>
      </c>
      <c r="F350" s="84" t="s">
        <v>1784</v>
      </c>
      <c r="G350" s="2" t="s">
        <v>729</v>
      </c>
      <c r="H350" s="67">
        <v>100</v>
      </c>
      <c r="I350" s="2">
        <v>710000000</v>
      </c>
      <c r="J350" s="2" t="s">
        <v>125</v>
      </c>
      <c r="K350" s="2" t="s">
        <v>518</v>
      </c>
      <c r="L350" s="93" t="s">
        <v>1547</v>
      </c>
      <c r="M350" s="93"/>
      <c r="N350" s="2" t="s">
        <v>2079</v>
      </c>
      <c r="O350" s="64" t="s">
        <v>2504</v>
      </c>
      <c r="P350" s="93"/>
      <c r="Q350" s="93"/>
      <c r="R350" s="96"/>
      <c r="S350" s="96"/>
      <c r="T350" s="96">
        <v>0</v>
      </c>
      <c r="U350" s="96">
        <v>0</v>
      </c>
      <c r="V350" s="93"/>
      <c r="W350" s="95">
        <v>2017</v>
      </c>
      <c r="X350" s="111" t="s">
        <v>3009</v>
      </c>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61"/>
      <c r="AY350" s="61"/>
      <c r="AZ350" s="61"/>
      <c r="BA350" s="61"/>
      <c r="BB350" s="61"/>
      <c r="BC350" s="61"/>
      <c r="BD350" s="61"/>
      <c r="BE350" s="61"/>
      <c r="BF350" s="61"/>
      <c r="BG350" s="61"/>
      <c r="BH350" s="61"/>
      <c r="BI350" s="61"/>
      <c r="BJ350" s="61"/>
      <c r="BK350" s="61"/>
      <c r="BL350" s="61"/>
      <c r="BM350" s="61"/>
      <c r="BN350" s="61"/>
      <c r="BO350" s="61"/>
      <c r="BP350" s="61"/>
      <c r="BQ350" s="61"/>
      <c r="BR350" s="61"/>
      <c r="BS350" s="61"/>
      <c r="BT350" s="61"/>
      <c r="BU350" s="61"/>
      <c r="BV350" s="61"/>
      <c r="BW350" s="61"/>
      <c r="BX350" s="61"/>
      <c r="BY350" s="61"/>
      <c r="BZ350" s="61"/>
      <c r="CA350" s="61"/>
      <c r="CB350" s="61"/>
      <c r="CC350" s="61"/>
      <c r="CD350" s="61"/>
      <c r="CE350" s="61"/>
      <c r="CF350" s="61"/>
      <c r="CG350" s="61"/>
      <c r="CH350" s="61"/>
      <c r="CI350" s="61"/>
      <c r="CJ350" s="61"/>
      <c r="CK350" s="61"/>
      <c r="CL350" s="61"/>
      <c r="CM350" s="61"/>
      <c r="CN350" s="61"/>
      <c r="CO350" s="61"/>
      <c r="CP350" s="61"/>
      <c r="CQ350" s="61"/>
      <c r="CR350" s="61"/>
      <c r="CS350" s="61"/>
      <c r="CT350" s="61"/>
      <c r="CU350" s="61"/>
      <c r="CV350" s="61"/>
      <c r="CW350" s="61"/>
      <c r="CX350" s="61"/>
      <c r="CY350" s="61"/>
      <c r="CZ350" s="61"/>
      <c r="DA350" s="61"/>
      <c r="DB350" s="61"/>
      <c r="DC350" s="61"/>
      <c r="DD350" s="61"/>
      <c r="DE350" s="61"/>
      <c r="DF350" s="61"/>
      <c r="DG350" s="61"/>
      <c r="DH350" s="61"/>
      <c r="DI350" s="61"/>
      <c r="DJ350" s="61"/>
      <c r="DK350" s="61"/>
      <c r="DL350" s="61"/>
      <c r="DM350" s="61"/>
      <c r="DN350" s="61"/>
      <c r="DO350" s="61"/>
      <c r="DP350" s="61"/>
      <c r="DQ350" s="61"/>
      <c r="DR350" s="61"/>
      <c r="DS350" s="61"/>
      <c r="DT350" s="61"/>
      <c r="DU350" s="61"/>
      <c r="DV350" s="61"/>
      <c r="DW350" s="61"/>
      <c r="DX350" s="61"/>
      <c r="DY350" s="61"/>
      <c r="DZ350" s="61"/>
      <c r="EA350" s="61"/>
      <c r="EB350" s="61"/>
      <c r="EC350" s="61"/>
      <c r="ED350" s="61"/>
      <c r="EE350" s="61"/>
      <c r="EF350" s="61"/>
      <c r="EG350" s="61"/>
      <c r="EH350" s="61"/>
      <c r="EI350" s="61"/>
      <c r="EJ350" s="61"/>
      <c r="EK350" s="61"/>
      <c r="EL350" s="61"/>
      <c r="EM350" s="61"/>
      <c r="EN350" s="61"/>
      <c r="EO350" s="61"/>
      <c r="EP350" s="61"/>
      <c r="EQ350" s="61"/>
      <c r="ER350" s="61"/>
    </row>
    <row r="351" spans="1:148" ht="81" customHeight="1" x14ac:dyDescent="0.25">
      <c r="A351" s="76" t="s">
        <v>760</v>
      </c>
      <c r="B351" s="2" t="s">
        <v>122</v>
      </c>
      <c r="C351" s="93" t="s">
        <v>1464</v>
      </c>
      <c r="D351" s="99" t="s">
        <v>1544</v>
      </c>
      <c r="E351" s="99" t="s">
        <v>1544</v>
      </c>
      <c r="F351" s="84" t="s">
        <v>1785</v>
      </c>
      <c r="G351" s="2" t="s">
        <v>729</v>
      </c>
      <c r="H351" s="67">
        <v>100</v>
      </c>
      <c r="I351" s="2">
        <v>710000000</v>
      </c>
      <c r="J351" s="2" t="s">
        <v>125</v>
      </c>
      <c r="K351" s="2" t="s">
        <v>442</v>
      </c>
      <c r="L351" s="93" t="s">
        <v>1546</v>
      </c>
      <c r="M351" s="93"/>
      <c r="N351" s="64" t="s">
        <v>842</v>
      </c>
      <c r="O351" s="64" t="s">
        <v>2504</v>
      </c>
      <c r="P351" s="93"/>
      <c r="Q351" s="93"/>
      <c r="R351" s="96"/>
      <c r="S351" s="96"/>
      <c r="T351" s="96">
        <v>0</v>
      </c>
      <c r="U351" s="96">
        <v>0</v>
      </c>
      <c r="V351" s="93"/>
      <c r="W351" s="95">
        <v>2017</v>
      </c>
      <c r="X351" s="111" t="s">
        <v>3009</v>
      </c>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c r="AZ351" s="61"/>
      <c r="BA351" s="61"/>
      <c r="BB351" s="61"/>
      <c r="BC351" s="61"/>
      <c r="BD351" s="61"/>
      <c r="BE351" s="61"/>
      <c r="BF351" s="61"/>
      <c r="BG351" s="61"/>
      <c r="BH351" s="61"/>
      <c r="BI351" s="61"/>
      <c r="BJ351" s="61"/>
      <c r="BK351" s="61"/>
      <c r="BL351" s="61"/>
      <c r="BM351" s="61"/>
      <c r="BN351" s="61"/>
      <c r="BO351" s="61"/>
      <c r="BP351" s="61"/>
      <c r="BQ351" s="61"/>
      <c r="BR351" s="61"/>
      <c r="BS351" s="61"/>
      <c r="BT351" s="61"/>
      <c r="BU351" s="61"/>
      <c r="BV351" s="61"/>
      <c r="BW351" s="61"/>
      <c r="BX351" s="61"/>
      <c r="BY351" s="61"/>
      <c r="BZ351" s="61"/>
      <c r="CA351" s="61"/>
      <c r="CB351" s="61"/>
      <c r="CC351" s="61"/>
      <c r="CD351" s="61"/>
      <c r="CE351" s="61"/>
      <c r="CF351" s="61"/>
      <c r="CG351" s="61"/>
      <c r="CH351" s="61"/>
      <c r="CI351" s="61"/>
      <c r="CJ351" s="61"/>
      <c r="CK351" s="61"/>
      <c r="CL351" s="61"/>
      <c r="CM351" s="61"/>
      <c r="CN351" s="61"/>
      <c r="CO351" s="61"/>
      <c r="CP351" s="61"/>
      <c r="CQ351" s="61"/>
      <c r="CR351" s="61"/>
      <c r="CS351" s="61"/>
      <c r="CT351" s="61"/>
      <c r="CU351" s="61"/>
      <c r="CV351" s="61"/>
      <c r="CW351" s="61"/>
      <c r="CX351" s="61"/>
      <c r="CY351" s="61"/>
      <c r="CZ351" s="61"/>
      <c r="DA351" s="61"/>
      <c r="DB351" s="61"/>
      <c r="DC351" s="61"/>
      <c r="DD351" s="61"/>
      <c r="DE351" s="61"/>
      <c r="DF351" s="61"/>
      <c r="DG351" s="61"/>
      <c r="DH351" s="61"/>
      <c r="DI351" s="61"/>
      <c r="DJ351" s="61"/>
      <c r="DK351" s="61"/>
      <c r="DL351" s="61"/>
      <c r="DM351" s="61"/>
      <c r="DN351" s="61"/>
      <c r="DO351" s="61"/>
      <c r="DP351" s="61"/>
      <c r="DQ351" s="61"/>
      <c r="DR351" s="61"/>
      <c r="DS351" s="61"/>
      <c r="DT351" s="61"/>
      <c r="DU351" s="61"/>
      <c r="DV351" s="61"/>
      <c r="DW351" s="61"/>
      <c r="DX351" s="61"/>
      <c r="DY351" s="61"/>
      <c r="DZ351" s="61"/>
      <c r="EA351" s="61"/>
      <c r="EB351" s="61"/>
      <c r="EC351" s="61"/>
      <c r="ED351" s="61"/>
      <c r="EE351" s="61"/>
      <c r="EF351" s="61"/>
      <c r="EG351" s="61"/>
      <c r="EH351" s="61"/>
      <c r="EI351" s="61"/>
      <c r="EJ351" s="61"/>
      <c r="EK351" s="61"/>
      <c r="EL351" s="61"/>
      <c r="EM351" s="61"/>
      <c r="EN351" s="61"/>
      <c r="EO351" s="61"/>
      <c r="EP351" s="61"/>
      <c r="EQ351" s="61"/>
      <c r="ER351" s="61"/>
    </row>
    <row r="352" spans="1:148" ht="81" customHeight="1" x14ac:dyDescent="0.25">
      <c r="A352" s="1" t="s">
        <v>761</v>
      </c>
      <c r="B352" s="2" t="s">
        <v>122</v>
      </c>
      <c r="C352" s="93" t="s">
        <v>1464</v>
      </c>
      <c r="D352" s="99" t="s">
        <v>1544</v>
      </c>
      <c r="E352" s="99" t="s">
        <v>1544</v>
      </c>
      <c r="F352" s="84" t="s">
        <v>1786</v>
      </c>
      <c r="G352" s="2" t="s">
        <v>729</v>
      </c>
      <c r="H352" s="67">
        <v>100</v>
      </c>
      <c r="I352" s="2">
        <v>710000000</v>
      </c>
      <c r="J352" s="2" t="s">
        <v>125</v>
      </c>
      <c r="K352" s="2" t="s">
        <v>518</v>
      </c>
      <c r="L352" s="93" t="s">
        <v>1546</v>
      </c>
      <c r="M352" s="93"/>
      <c r="N352" s="2" t="s">
        <v>2079</v>
      </c>
      <c r="O352" s="64" t="s">
        <v>2504</v>
      </c>
      <c r="P352" s="93"/>
      <c r="Q352" s="93"/>
      <c r="R352" s="96"/>
      <c r="S352" s="96"/>
      <c r="T352" s="96">
        <v>0</v>
      </c>
      <c r="U352" s="96">
        <v>0</v>
      </c>
      <c r="V352" s="93"/>
      <c r="W352" s="95">
        <v>2017</v>
      </c>
      <c r="X352" s="111" t="s">
        <v>3009</v>
      </c>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1"/>
      <c r="AY352" s="61"/>
      <c r="AZ352" s="61"/>
      <c r="BA352" s="61"/>
      <c r="BB352" s="61"/>
      <c r="BC352" s="61"/>
      <c r="BD352" s="61"/>
      <c r="BE352" s="61"/>
      <c r="BF352" s="61"/>
      <c r="BG352" s="61"/>
      <c r="BH352" s="61"/>
      <c r="BI352" s="61"/>
      <c r="BJ352" s="61"/>
      <c r="BK352" s="61"/>
      <c r="BL352" s="61"/>
      <c r="BM352" s="61"/>
      <c r="BN352" s="61"/>
      <c r="BO352" s="61"/>
      <c r="BP352" s="61"/>
      <c r="BQ352" s="61"/>
      <c r="BR352" s="61"/>
      <c r="BS352" s="61"/>
      <c r="BT352" s="61"/>
      <c r="BU352" s="61"/>
      <c r="BV352" s="61"/>
      <c r="BW352" s="61"/>
      <c r="BX352" s="61"/>
      <c r="BY352" s="61"/>
      <c r="BZ352" s="61"/>
      <c r="CA352" s="61"/>
      <c r="CB352" s="61"/>
      <c r="CC352" s="61"/>
      <c r="CD352" s="61"/>
      <c r="CE352" s="61"/>
      <c r="CF352" s="61"/>
      <c r="CG352" s="61"/>
      <c r="CH352" s="61"/>
      <c r="CI352" s="61"/>
      <c r="CJ352" s="61"/>
      <c r="CK352" s="61"/>
      <c r="CL352" s="61"/>
      <c r="CM352" s="61"/>
      <c r="CN352" s="61"/>
      <c r="CO352" s="61"/>
      <c r="CP352" s="61"/>
      <c r="CQ352" s="61"/>
      <c r="CR352" s="61"/>
      <c r="CS352" s="61"/>
      <c r="CT352" s="61"/>
      <c r="CU352" s="61"/>
      <c r="CV352" s="61"/>
      <c r="CW352" s="61"/>
      <c r="CX352" s="61"/>
      <c r="CY352" s="61"/>
      <c r="CZ352" s="61"/>
      <c r="DA352" s="61"/>
      <c r="DB352" s="61"/>
      <c r="DC352" s="61"/>
      <c r="DD352" s="61"/>
      <c r="DE352" s="61"/>
      <c r="DF352" s="61"/>
      <c r="DG352" s="61"/>
      <c r="DH352" s="61"/>
      <c r="DI352" s="61"/>
      <c r="DJ352" s="61"/>
      <c r="DK352" s="61"/>
      <c r="DL352" s="61"/>
      <c r="DM352" s="61"/>
      <c r="DN352" s="61"/>
      <c r="DO352" s="61"/>
      <c r="DP352" s="61"/>
      <c r="DQ352" s="61"/>
      <c r="DR352" s="61"/>
      <c r="DS352" s="61"/>
      <c r="DT352" s="61"/>
      <c r="DU352" s="61"/>
      <c r="DV352" s="61"/>
      <c r="DW352" s="61"/>
      <c r="DX352" s="61"/>
      <c r="DY352" s="61"/>
      <c r="DZ352" s="61"/>
      <c r="EA352" s="61"/>
      <c r="EB352" s="61"/>
      <c r="EC352" s="61"/>
      <c r="ED352" s="61"/>
      <c r="EE352" s="61"/>
      <c r="EF352" s="61"/>
      <c r="EG352" s="61"/>
      <c r="EH352" s="61"/>
      <c r="EI352" s="61"/>
      <c r="EJ352" s="61"/>
      <c r="EK352" s="61"/>
      <c r="EL352" s="61"/>
      <c r="EM352" s="61"/>
      <c r="EN352" s="61"/>
      <c r="EO352" s="61"/>
      <c r="EP352" s="61"/>
      <c r="EQ352" s="61"/>
      <c r="ER352" s="61"/>
    </row>
    <row r="353" spans="1:148" s="73" customFormat="1" ht="64.5" customHeight="1" x14ac:dyDescent="0.2">
      <c r="A353" s="76" t="s">
        <v>768</v>
      </c>
      <c r="B353" s="2" t="s">
        <v>122</v>
      </c>
      <c r="C353" s="93" t="s">
        <v>1479</v>
      </c>
      <c r="D353" s="99" t="s">
        <v>1787</v>
      </c>
      <c r="E353" s="99" t="s">
        <v>1787</v>
      </c>
      <c r="F353" s="84" t="s">
        <v>1788</v>
      </c>
      <c r="G353" s="2" t="s">
        <v>729</v>
      </c>
      <c r="H353" s="67">
        <v>100</v>
      </c>
      <c r="I353" s="2">
        <v>710000000</v>
      </c>
      <c r="J353" s="2" t="s">
        <v>125</v>
      </c>
      <c r="K353" s="2" t="s">
        <v>518</v>
      </c>
      <c r="L353" s="93" t="s">
        <v>1548</v>
      </c>
      <c r="M353" s="93"/>
      <c r="N353" s="2" t="s">
        <v>2079</v>
      </c>
      <c r="O353" s="64" t="s">
        <v>2504</v>
      </c>
      <c r="P353" s="93"/>
      <c r="Q353" s="93"/>
      <c r="R353" s="96"/>
      <c r="S353" s="96"/>
      <c r="T353" s="96">
        <v>0</v>
      </c>
      <c r="U353" s="96">
        <v>0</v>
      </c>
      <c r="V353" s="93"/>
      <c r="W353" s="95">
        <v>2017</v>
      </c>
      <c r="X353" s="111" t="s">
        <v>2331</v>
      </c>
    </row>
    <row r="354" spans="1:148" ht="81" customHeight="1" x14ac:dyDescent="0.25">
      <c r="A354" s="76" t="s">
        <v>2368</v>
      </c>
      <c r="B354" s="2" t="s">
        <v>122</v>
      </c>
      <c r="C354" s="93" t="s">
        <v>1479</v>
      </c>
      <c r="D354" s="99" t="s">
        <v>1787</v>
      </c>
      <c r="E354" s="99" t="s">
        <v>1787</v>
      </c>
      <c r="F354" s="84" t="s">
        <v>1788</v>
      </c>
      <c r="G354" s="2" t="s">
        <v>729</v>
      </c>
      <c r="H354" s="67">
        <v>100</v>
      </c>
      <c r="I354" s="2">
        <v>710000000</v>
      </c>
      <c r="J354" s="2" t="s">
        <v>125</v>
      </c>
      <c r="K354" s="2" t="s">
        <v>538</v>
      </c>
      <c r="L354" s="93" t="s">
        <v>1548</v>
      </c>
      <c r="M354" s="93"/>
      <c r="N354" s="2" t="s">
        <v>730</v>
      </c>
      <c r="O354" s="67" t="s">
        <v>1497</v>
      </c>
      <c r="P354" s="93"/>
      <c r="Q354" s="93"/>
      <c r="R354" s="96"/>
      <c r="S354" s="96"/>
      <c r="T354" s="96">
        <v>0</v>
      </c>
      <c r="U354" s="96">
        <v>0</v>
      </c>
      <c r="V354" s="93"/>
      <c r="W354" s="95">
        <v>2017</v>
      </c>
      <c r="X354" s="91" t="s">
        <v>2976</v>
      </c>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61"/>
      <c r="AY354" s="61"/>
      <c r="AZ354" s="61"/>
      <c r="BA354" s="61"/>
      <c r="BB354" s="61"/>
      <c r="BC354" s="61"/>
      <c r="BD354" s="61"/>
      <c r="BE354" s="61"/>
      <c r="BF354" s="61"/>
      <c r="BG354" s="61"/>
      <c r="BH354" s="61"/>
      <c r="BI354" s="61"/>
      <c r="BJ354" s="61"/>
      <c r="BK354" s="61"/>
      <c r="BL354" s="61"/>
      <c r="BM354" s="61"/>
      <c r="BN354" s="61"/>
      <c r="BO354" s="61"/>
      <c r="BP354" s="61"/>
      <c r="BQ354" s="61"/>
      <c r="BR354" s="61"/>
      <c r="BS354" s="61"/>
      <c r="BT354" s="61"/>
      <c r="BU354" s="61"/>
      <c r="BV354" s="61"/>
      <c r="BW354" s="61"/>
      <c r="BX354" s="61"/>
      <c r="BY354" s="61"/>
      <c r="BZ354" s="61"/>
      <c r="CA354" s="61"/>
      <c r="CB354" s="61"/>
      <c r="CC354" s="61"/>
      <c r="CD354" s="61"/>
      <c r="CE354" s="61"/>
      <c r="CF354" s="61"/>
      <c r="CG354" s="61"/>
      <c r="CH354" s="61"/>
      <c r="CI354" s="61"/>
      <c r="CJ354" s="61"/>
      <c r="CK354" s="61"/>
      <c r="CL354" s="61"/>
      <c r="CM354" s="61"/>
      <c r="CN354" s="61"/>
      <c r="CO354" s="61"/>
      <c r="CP354" s="61"/>
      <c r="CQ354" s="61"/>
      <c r="CR354" s="61"/>
      <c r="CS354" s="61"/>
      <c r="CT354" s="61"/>
      <c r="CU354" s="61"/>
      <c r="CV354" s="61"/>
      <c r="CW354" s="61"/>
      <c r="CX354" s="61"/>
      <c r="CY354" s="61"/>
      <c r="CZ354" s="61"/>
      <c r="DA354" s="61"/>
      <c r="DB354" s="61"/>
      <c r="DC354" s="61"/>
      <c r="DD354" s="61"/>
      <c r="DE354" s="61"/>
      <c r="DF354" s="61"/>
      <c r="DG354" s="61"/>
      <c r="DH354" s="61"/>
      <c r="DI354" s="61"/>
      <c r="DJ354" s="61"/>
      <c r="DK354" s="61"/>
      <c r="DL354" s="61"/>
      <c r="DM354" s="61"/>
      <c r="DN354" s="61"/>
      <c r="DO354" s="61"/>
      <c r="DP354" s="61"/>
      <c r="DQ354" s="61"/>
      <c r="DR354" s="61"/>
      <c r="DS354" s="61"/>
      <c r="DT354" s="61"/>
      <c r="DU354" s="61"/>
      <c r="DV354" s="61"/>
      <c r="DW354" s="61"/>
      <c r="DX354" s="61"/>
      <c r="DY354" s="61"/>
      <c r="DZ354" s="61"/>
      <c r="EA354" s="61"/>
      <c r="EB354" s="61"/>
      <c r="EC354" s="61"/>
      <c r="ED354" s="61"/>
      <c r="EE354" s="61"/>
      <c r="EF354" s="61"/>
      <c r="EG354" s="61"/>
      <c r="EH354" s="61"/>
      <c r="EI354" s="61"/>
      <c r="EJ354" s="61"/>
      <c r="EK354" s="61"/>
      <c r="EL354" s="61"/>
      <c r="EM354" s="61"/>
      <c r="EN354" s="61"/>
      <c r="EO354" s="61"/>
      <c r="EP354" s="61"/>
      <c r="EQ354" s="61"/>
      <c r="ER354" s="61"/>
    </row>
    <row r="355" spans="1:148" ht="81" customHeight="1" x14ac:dyDescent="0.25">
      <c r="A355" s="76" t="s">
        <v>3012</v>
      </c>
      <c r="B355" s="2" t="s">
        <v>122</v>
      </c>
      <c r="C355" s="93" t="s">
        <v>1479</v>
      </c>
      <c r="D355" s="99" t="s">
        <v>1787</v>
      </c>
      <c r="E355" s="99" t="s">
        <v>1787</v>
      </c>
      <c r="F355" s="84" t="s">
        <v>1788</v>
      </c>
      <c r="G355" s="2" t="s">
        <v>729</v>
      </c>
      <c r="H355" s="67">
        <v>100</v>
      </c>
      <c r="I355" s="2">
        <v>710000000</v>
      </c>
      <c r="J355" s="2" t="s">
        <v>125</v>
      </c>
      <c r="K355" s="2" t="s">
        <v>527</v>
      </c>
      <c r="L355" s="93" t="s">
        <v>1548</v>
      </c>
      <c r="M355" s="93"/>
      <c r="N355" s="2" t="s">
        <v>1491</v>
      </c>
      <c r="O355" s="67" t="s">
        <v>1497</v>
      </c>
      <c r="P355" s="93"/>
      <c r="Q355" s="93"/>
      <c r="R355" s="96"/>
      <c r="S355" s="96"/>
      <c r="T355" s="96">
        <v>2630337</v>
      </c>
      <c r="U355" s="96">
        <v>2945977.4400000004</v>
      </c>
      <c r="V355" s="93"/>
      <c r="W355" s="95">
        <v>2017</v>
      </c>
      <c r="X355" s="127" t="s">
        <v>2900</v>
      </c>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61"/>
      <c r="AY355" s="61"/>
      <c r="AZ355" s="61"/>
      <c r="BA355" s="61"/>
      <c r="BB355" s="61"/>
      <c r="BC355" s="61"/>
      <c r="BD355" s="61"/>
      <c r="BE355" s="61"/>
      <c r="BF355" s="61"/>
      <c r="BG355" s="61"/>
      <c r="BH355" s="61"/>
      <c r="BI355" s="61"/>
      <c r="BJ355" s="61"/>
      <c r="BK355" s="61"/>
      <c r="BL355" s="61"/>
      <c r="BM355" s="61"/>
      <c r="BN355" s="61"/>
      <c r="BO355" s="61"/>
      <c r="BP355" s="61"/>
      <c r="BQ355" s="61"/>
      <c r="BR355" s="61"/>
      <c r="BS355" s="61"/>
      <c r="BT355" s="61"/>
      <c r="BU355" s="61"/>
      <c r="BV355" s="61"/>
      <c r="BW355" s="61"/>
      <c r="BX355" s="61"/>
      <c r="BY355" s="61"/>
      <c r="BZ355" s="61"/>
      <c r="CA355" s="61"/>
      <c r="CB355" s="61"/>
      <c r="CC355" s="61"/>
      <c r="CD355" s="61"/>
      <c r="CE355" s="61"/>
      <c r="CF355" s="61"/>
      <c r="CG355" s="61"/>
      <c r="CH355" s="61"/>
      <c r="CI355" s="61"/>
      <c r="CJ355" s="61"/>
      <c r="CK355" s="61"/>
      <c r="CL355" s="61"/>
      <c r="CM355" s="61"/>
      <c r="CN355" s="61"/>
      <c r="CO355" s="61"/>
      <c r="CP355" s="61"/>
      <c r="CQ355" s="61"/>
      <c r="CR355" s="61"/>
      <c r="CS355" s="61"/>
      <c r="CT355" s="61"/>
      <c r="CU355" s="61"/>
      <c r="CV355" s="61"/>
      <c r="CW355" s="61"/>
      <c r="CX355" s="61"/>
      <c r="CY355" s="61"/>
      <c r="CZ355" s="61"/>
      <c r="DA355" s="61"/>
      <c r="DB355" s="61"/>
      <c r="DC355" s="61"/>
      <c r="DD355" s="61"/>
      <c r="DE355" s="61"/>
      <c r="DF355" s="61"/>
      <c r="DG355" s="61"/>
      <c r="DH355" s="61"/>
      <c r="DI355" s="61"/>
      <c r="DJ355" s="61"/>
      <c r="DK355" s="61"/>
      <c r="DL355" s="61"/>
      <c r="DM355" s="61"/>
      <c r="DN355" s="61"/>
      <c r="DO355" s="61"/>
      <c r="DP355" s="61"/>
      <c r="DQ355" s="61"/>
      <c r="DR355" s="61"/>
      <c r="DS355" s="61"/>
      <c r="DT355" s="61"/>
      <c r="DU355" s="61"/>
      <c r="DV355" s="61"/>
      <c r="DW355" s="61"/>
      <c r="DX355" s="61"/>
      <c r="DY355" s="61"/>
      <c r="DZ355" s="61"/>
      <c r="EA355" s="61"/>
      <c r="EB355" s="61"/>
      <c r="EC355" s="61"/>
      <c r="ED355" s="61"/>
      <c r="EE355" s="61"/>
      <c r="EF355" s="61"/>
      <c r="EG355" s="61"/>
      <c r="EH355" s="61"/>
      <c r="EI355" s="61"/>
      <c r="EJ355" s="61"/>
      <c r="EK355" s="61"/>
      <c r="EL355" s="61"/>
      <c r="EM355" s="61"/>
      <c r="EN355" s="61"/>
      <c r="EO355" s="61"/>
      <c r="EP355" s="61"/>
      <c r="EQ355" s="61"/>
      <c r="ER355" s="61"/>
    </row>
    <row r="356" spans="1:148" s="73" customFormat="1" ht="64.5" customHeight="1" x14ac:dyDescent="0.2">
      <c r="A356" s="1" t="s">
        <v>769</v>
      </c>
      <c r="B356" s="2" t="s">
        <v>122</v>
      </c>
      <c r="C356" s="93" t="s">
        <v>1479</v>
      </c>
      <c r="D356" s="99" t="s">
        <v>1787</v>
      </c>
      <c r="E356" s="99" t="s">
        <v>1787</v>
      </c>
      <c r="F356" s="84" t="s">
        <v>1789</v>
      </c>
      <c r="G356" s="2" t="s">
        <v>729</v>
      </c>
      <c r="H356" s="67">
        <v>100</v>
      </c>
      <c r="I356" s="2">
        <v>710000000</v>
      </c>
      <c r="J356" s="2" t="s">
        <v>125</v>
      </c>
      <c r="K356" s="2" t="s">
        <v>518</v>
      </c>
      <c r="L356" s="93" t="s">
        <v>1548</v>
      </c>
      <c r="M356" s="93"/>
      <c r="N356" s="2" t="s">
        <v>2079</v>
      </c>
      <c r="O356" s="64" t="s">
        <v>2504</v>
      </c>
      <c r="P356" s="93"/>
      <c r="Q356" s="93"/>
      <c r="R356" s="96"/>
      <c r="S356" s="96"/>
      <c r="T356" s="96">
        <v>0</v>
      </c>
      <c r="U356" s="96">
        <v>0</v>
      </c>
      <c r="V356" s="93"/>
      <c r="W356" s="95">
        <v>2017</v>
      </c>
      <c r="X356" s="111" t="s">
        <v>2331</v>
      </c>
    </row>
    <row r="357" spans="1:148" ht="81" customHeight="1" x14ac:dyDescent="0.25">
      <c r="A357" s="1" t="s">
        <v>2369</v>
      </c>
      <c r="B357" s="2" t="s">
        <v>122</v>
      </c>
      <c r="C357" s="93" t="s">
        <v>1479</v>
      </c>
      <c r="D357" s="99" t="s">
        <v>1787</v>
      </c>
      <c r="E357" s="99" t="s">
        <v>1787</v>
      </c>
      <c r="F357" s="84" t="s">
        <v>1789</v>
      </c>
      <c r="G357" s="2" t="s">
        <v>729</v>
      </c>
      <c r="H357" s="67">
        <v>100</v>
      </c>
      <c r="I357" s="2">
        <v>710000000</v>
      </c>
      <c r="J357" s="2" t="s">
        <v>125</v>
      </c>
      <c r="K357" s="2" t="s">
        <v>538</v>
      </c>
      <c r="L357" s="93" t="s">
        <v>1548</v>
      </c>
      <c r="M357" s="93"/>
      <c r="N357" s="2" t="s">
        <v>730</v>
      </c>
      <c r="O357" s="67" t="s">
        <v>1497</v>
      </c>
      <c r="P357" s="93"/>
      <c r="Q357" s="93"/>
      <c r="R357" s="96"/>
      <c r="S357" s="96"/>
      <c r="T357" s="96">
        <v>0</v>
      </c>
      <c r="U357" s="96">
        <v>0</v>
      </c>
      <c r="V357" s="93"/>
      <c r="W357" s="95">
        <v>2017</v>
      </c>
      <c r="X357" s="91" t="s">
        <v>2976</v>
      </c>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61"/>
      <c r="AY357" s="61"/>
      <c r="AZ357" s="61"/>
      <c r="BA357" s="61"/>
      <c r="BB357" s="61"/>
      <c r="BC357" s="61"/>
      <c r="BD357" s="61"/>
      <c r="BE357" s="61"/>
      <c r="BF357" s="61"/>
      <c r="BG357" s="61"/>
      <c r="BH357" s="61"/>
      <c r="BI357" s="61"/>
      <c r="BJ357" s="61"/>
      <c r="BK357" s="61"/>
      <c r="BL357" s="61"/>
      <c r="BM357" s="61"/>
      <c r="BN357" s="61"/>
      <c r="BO357" s="61"/>
      <c r="BP357" s="61"/>
      <c r="BQ357" s="61"/>
      <c r="BR357" s="61"/>
      <c r="BS357" s="61"/>
      <c r="BT357" s="61"/>
      <c r="BU357" s="61"/>
      <c r="BV357" s="61"/>
      <c r="BW357" s="61"/>
      <c r="BX357" s="61"/>
      <c r="BY357" s="61"/>
      <c r="BZ357" s="61"/>
      <c r="CA357" s="61"/>
      <c r="CB357" s="61"/>
      <c r="CC357" s="61"/>
      <c r="CD357" s="61"/>
      <c r="CE357" s="61"/>
      <c r="CF357" s="61"/>
      <c r="CG357" s="61"/>
      <c r="CH357" s="61"/>
      <c r="CI357" s="61"/>
      <c r="CJ357" s="61"/>
      <c r="CK357" s="61"/>
      <c r="CL357" s="61"/>
      <c r="CM357" s="61"/>
      <c r="CN357" s="61"/>
      <c r="CO357" s="61"/>
      <c r="CP357" s="61"/>
      <c r="CQ357" s="61"/>
      <c r="CR357" s="61"/>
      <c r="CS357" s="61"/>
      <c r="CT357" s="61"/>
      <c r="CU357" s="61"/>
      <c r="CV357" s="61"/>
      <c r="CW357" s="61"/>
      <c r="CX357" s="61"/>
      <c r="CY357" s="61"/>
      <c r="CZ357" s="61"/>
      <c r="DA357" s="61"/>
      <c r="DB357" s="61"/>
      <c r="DC357" s="61"/>
      <c r="DD357" s="61"/>
      <c r="DE357" s="61"/>
      <c r="DF357" s="61"/>
      <c r="DG357" s="61"/>
      <c r="DH357" s="61"/>
      <c r="DI357" s="61"/>
      <c r="DJ357" s="61"/>
      <c r="DK357" s="61"/>
      <c r="DL357" s="61"/>
      <c r="DM357" s="61"/>
      <c r="DN357" s="61"/>
      <c r="DO357" s="61"/>
      <c r="DP357" s="61"/>
      <c r="DQ357" s="61"/>
      <c r="DR357" s="61"/>
      <c r="DS357" s="61"/>
      <c r="DT357" s="61"/>
      <c r="DU357" s="61"/>
      <c r="DV357" s="61"/>
      <c r="DW357" s="61"/>
      <c r="DX357" s="61"/>
      <c r="DY357" s="61"/>
      <c r="DZ357" s="61"/>
      <c r="EA357" s="61"/>
      <c r="EB357" s="61"/>
      <c r="EC357" s="61"/>
      <c r="ED357" s="61"/>
      <c r="EE357" s="61"/>
      <c r="EF357" s="61"/>
      <c r="EG357" s="61"/>
      <c r="EH357" s="61"/>
      <c r="EI357" s="61"/>
      <c r="EJ357" s="61"/>
      <c r="EK357" s="61"/>
      <c r="EL357" s="61"/>
      <c r="EM357" s="61"/>
      <c r="EN357" s="61"/>
      <c r="EO357" s="61"/>
      <c r="EP357" s="61"/>
      <c r="EQ357" s="61"/>
      <c r="ER357" s="61"/>
    </row>
    <row r="358" spans="1:148" ht="81" customHeight="1" x14ac:dyDescent="0.25">
      <c r="A358" s="1" t="s">
        <v>3013</v>
      </c>
      <c r="B358" s="2" t="s">
        <v>122</v>
      </c>
      <c r="C358" s="93" t="s">
        <v>1479</v>
      </c>
      <c r="D358" s="99" t="s">
        <v>1787</v>
      </c>
      <c r="E358" s="99" t="s">
        <v>1787</v>
      </c>
      <c r="F358" s="84" t="s">
        <v>1789</v>
      </c>
      <c r="G358" s="2" t="s">
        <v>729</v>
      </c>
      <c r="H358" s="67">
        <v>100</v>
      </c>
      <c r="I358" s="2">
        <v>710000000</v>
      </c>
      <c r="J358" s="2" t="s">
        <v>125</v>
      </c>
      <c r="K358" s="2" t="s">
        <v>527</v>
      </c>
      <c r="L358" s="93" t="s">
        <v>1548</v>
      </c>
      <c r="M358" s="93"/>
      <c r="N358" s="2" t="s">
        <v>1491</v>
      </c>
      <c r="O358" s="67" t="s">
        <v>1497</v>
      </c>
      <c r="P358" s="93"/>
      <c r="Q358" s="93"/>
      <c r="R358" s="96"/>
      <c r="S358" s="96"/>
      <c r="T358" s="96">
        <v>10302320</v>
      </c>
      <c r="U358" s="96">
        <v>11538598.4</v>
      </c>
      <c r="V358" s="93"/>
      <c r="W358" s="95">
        <v>2017</v>
      </c>
      <c r="X358" s="127" t="s">
        <v>2900</v>
      </c>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61"/>
      <c r="AY358" s="61"/>
      <c r="AZ358" s="61"/>
      <c r="BA358" s="61"/>
      <c r="BB358" s="61"/>
      <c r="BC358" s="61"/>
      <c r="BD358" s="61"/>
      <c r="BE358" s="61"/>
      <c r="BF358" s="61"/>
      <c r="BG358" s="61"/>
      <c r="BH358" s="61"/>
      <c r="BI358" s="61"/>
      <c r="BJ358" s="61"/>
      <c r="BK358" s="61"/>
      <c r="BL358" s="61"/>
      <c r="BM358" s="61"/>
      <c r="BN358" s="61"/>
      <c r="BO358" s="61"/>
      <c r="BP358" s="61"/>
      <c r="BQ358" s="61"/>
      <c r="BR358" s="61"/>
      <c r="BS358" s="61"/>
      <c r="BT358" s="61"/>
      <c r="BU358" s="61"/>
      <c r="BV358" s="61"/>
      <c r="BW358" s="61"/>
      <c r="BX358" s="61"/>
      <c r="BY358" s="61"/>
      <c r="BZ358" s="61"/>
      <c r="CA358" s="61"/>
      <c r="CB358" s="61"/>
      <c r="CC358" s="61"/>
      <c r="CD358" s="61"/>
      <c r="CE358" s="61"/>
      <c r="CF358" s="61"/>
      <c r="CG358" s="61"/>
      <c r="CH358" s="61"/>
      <c r="CI358" s="61"/>
      <c r="CJ358" s="61"/>
      <c r="CK358" s="61"/>
      <c r="CL358" s="61"/>
      <c r="CM358" s="61"/>
      <c r="CN358" s="61"/>
      <c r="CO358" s="61"/>
      <c r="CP358" s="61"/>
      <c r="CQ358" s="61"/>
      <c r="CR358" s="61"/>
      <c r="CS358" s="61"/>
      <c r="CT358" s="61"/>
      <c r="CU358" s="61"/>
      <c r="CV358" s="61"/>
      <c r="CW358" s="61"/>
      <c r="CX358" s="61"/>
      <c r="CY358" s="61"/>
      <c r="CZ358" s="61"/>
      <c r="DA358" s="61"/>
      <c r="DB358" s="61"/>
      <c r="DC358" s="61"/>
      <c r="DD358" s="61"/>
      <c r="DE358" s="61"/>
      <c r="DF358" s="61"/>
      <c r="DG358" s="61"/>
      <c r="DH358" s="61"/>
      <c r="DI358" s="61"/>
      <c r="DJ358" s="61"/>
      <c r="DK358" s="61"/>
      <c r="DL358" s="61"/>
      <c r="DM358" s="61"/>
      <c r="DN358" s="61"/>
      <c r="DO358" s="61"/>
      <c r="DP358" s="61"/>
      <c r="DQ358" s="61"/>
      <c r="DR358" s="61"/>
      <c r="DS358" s="61"/>
      <c r="DT358" s="61"/>
      <c r="DU358" s="61"/>
      <c r="DV358" s="61"/>
      <c r="DW358" s="61"/>
      <c r="DX358" s="61"/>
      <c r="DY358" s="61"/>
      <c r="DZ358" s="61"/>
      <c r="EA358" s="61"/>
      <c r="EB358" s="61"/>
      <c r="EC358" s="61"/>
      <c r="ED358" s="61"/>
      <c r="EE358" s="61"/>
      <c r="EF358" s="61"/>
      <c r="EG358" s="61"/>
      <c r="EH358" s="61"/>
      <c r="EI358" s="61"/>
      <c r="EJ358" s="61"/>
      <c r="EK358" s="61"/>
      <c r="EL358" s="61"/>
      <c r="EM358" s="61"/>
      <c r="EN358" s="61"/>
      <c r="EO358" s="61"/>
      <c r="EP358" s="61"/>
      <c r="EQ358" s="61"/>
      <c r="ER358" s="61"/>
    </row>
    <row r="359" spans="1:148" s="73" customFormat="1" ht="64.5" customHeight="1" x14ac:dyDescent="0.2">
      <c r="A359" s="76" t="s">
        <v>785</v>
      </c>
      <c r="B359" s="2" t="s">
        <v>122</v>
      </c>
      <c r="C359" s="93" t="s">
        <v>1479</v>
      </c>
      <c r="D359" s="99" t="s">
        <v>1787</v>
      </c>
      <c r="E359" s="99" t="s">
        <v>1787</v>
      </c>
      <c r="F359" s="84" t="s">
        <v>1790</v>
      </c>
      <c r="G359" s="2" t="s">
        <v>729</v>
      </c>
      <c r="H359" s="67">
        <v>100</v>
      </c>
      <c r="I359" s="2">
        <v>710000000</v>
      </c>
      <c r="J359" s="2" t="s">
        <v>125</v>
      </c>
      <c r="K359" s="2" t="s">
        <v>518</v>
      </c>
      <c r="L359" s="93" t="s">
        <v>1548</v>
      </c>
      <c r="M359" s="93"/>
      <c r="N359" s="2" t="s">
        <v>2079</v>
      </c>
      <c r="O359" s="64" t="s">
        <v>2504</v>
      </c>
      <c r="P359" s="93"/>
      <c r="Q359" s="93"/>
      <c r="R359" s="96"/>
      <c r="S359" s="96"/>
      <c r="T359" s="96">
        <v>0</v>
      </c>
      <c r="U359" s="96">
        <v>0</v>
      </c>
      <c r="V359" s="93"/>
      <c r="W359" s="95">
        <v>2017</v>
      </c>
      <c r="X359" s="111" t="s">
        <v>2331</v>
      </c>
    </row>
    <row r="360" spans="1:148" ht="81" customHeight="1" x14ac:dyDescent="0.25">
      <c r="A360" s="76" t="s">
        <v>2370</v>
      </c>
      <c r="B360" s="2" t="s">
        <v>122</v>
      </c>
      <c r="C360" s="93" t="s">
        <v>1479</v>
      </c>
      <c r="D360" s="99" t="s">
        <v>1787</v>
      </c>
      <c r="E360" s="99" t="s">
        <v>1787</v>
      </c>
      <c r="F360" s="84" t="s">
        <v>1790</v>
      </c>
      <c r="G360" s="2" t="s">
        <v>729</v>
      </c>
      <c r="H360" s="67">
        <v>100</v>
      </c>
      <c r="I360" s="2">
        <v>710000000</v>
      </c>
      <c r="J360" s="2" t="s">
        <v>125</v>
      </c>
      <c r="K360" s="2" t="s">
        <v>538</v>
      </c>
      <c r="L360" s="93" t="s">
        <v>1548</v>
      </c>
      <c r="M360" s="93"/>
      <c r="N360" s="2" t="s">
        <v>730</v>
      </c>
      <c r="O360" s="67" t="s">
        <v>1497</v>
      </c>
      <c r="P360" s="93"/>
      <c r="Q360" s="93"/>
      <c r="R360" s="96"/>
      <c r="S360" s="96"/>
      <c r="T360" s="96">
        <v>0</v>
      </c>
      <c r="U360" s="96">
        <v>0</v>
      </c>
      <c r="V360" s="93"/>
      <c r="W360" s="95">
        <v>2017</v>
      </c>
      <c r="X360" s="91" t="s">
        <v>2976</v>
      </c>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61"/>
      <c r="AY360" s="61"/>
      <c r="AZ360" s="61"/>
      <c r="BA360" s="61"/>
      <c r="BB360" s="61"/>
      <c r="BC360" s="61"/>
      <c r="BD360" s="61"/>
      <c r="BE360" s="61"/>
      <c r="BF360" s="61"/>
      <c r="BG360" s="61"/>
      <c r="BH360" s="61"/>
      <c r="BI360" s="61"/>
      <c r="BJ360" s="61"/>
      <c r="BK360" s="61"/>
      <c r="BL360" s="61"/>
      <c r="BM360" s="61"/>
      <c r="BN360" s="61"/>
      <c r="BO360" s="61"/>
      <c r="BP360" s="61"/>
      <c r="BQ360" s="61"/>
      <c r="BR360" s="61"/>
      <c r="BS360" s="61"/>
      <c r="BT360" s="61"/>
      <c r="BU360" s="61"/>
      <c r="BV360" s="61"/>
      <c r="BW360" s="61"/>
      <c r="BX360" s="61"/>
      <c r="BY360" s="61"/>
      <c r="BZ360" s="61"/>
      <c r="CA360" s="61"/>
      <c r="CB360" s="61"/>
      <c r="CC360" s="61"/>
      <c r="CD360" s="61"/>
      <c r="CE360" s="61"/>
      <c r="CF360" s="61"/>
      <c r="CG360" s="61"/>
      <c r="CH360" s="61"/>
      <c r="CI360" s="61"/>
      <c r="CJ360" s="61"/>
      <c r="CK360" s="61"/>
      <c r="CL360" s="61"/>
      <c r="CM360" s="61"/>
      <c r="CN360" s="61"/>
      <c r="CO360" s="61"/>
      <c r="CP360" s="61"/>
      <c r="CQ360" s="61"/>
      <c r="CR360" s="61"/>
      <c r="CS360" s="61"/>
      <c r="CT360" s="61"/>
      <c r="CU360" s="61"/>
      <c r="CV360" s="61"/>
      <c r="CW360" s="61"/>
      <c r="CX360" s="61"/>
      <c r="CY360" s="61"/>
      <c r="CZ360" s="61"/>
      <c r="DA360" s="61"/>
      <c r="DB360" s="61"/>
      <c r="DC360" s="61"/>
      <c r="DD360" s="61"/>
      <c r="DE360" s="61"/>
      <c r="DF360" s="61"/>
      <c r="DG360" s="61"/>
      <c r="DH360" s="61"/>
      <c r="DI360" s="61"/>
      <c r="DJ360" s="61"/>
      <c r="DK360" s="61"/>
      <c r="DL360" s="61"/>
      <c r="DM360" s="61"/>
      <c r="DN360" s="61"/>
      <c r="DO360" s="61"/>
      <c r="DP360" s="61"/>
      <c r="DQ360" s="61"/>
      <c r="DR360" s="61"/>
      <c r="DS360" s="61"/>
      <c r="DT360" s="61"/>
      <c r="DU360" s="61"/>
      <c r="DV360" s="61"/>
      <c r="DW360" s="61"/>
      <c r="DX360" s="61"/>
      <c r="DY360" s="61"/>
      <c r="DZ360" s="61"/>
      <c r="EA360" s="61"/>
      <c r="EB360" s="61"/>
      <c r="EC360" s="61"/>
      <c r="ED360" s="61"/>
      <c r="EE360" s="61"/>
      <c r="EF360" s="61"/>
      <c r="EG360" s="61"/>
      <c r="EH360" s="61"/>
      <c r="EI360" s="61"/>
      <c r="EJ360" s="61"/>
      <c r="EK360" s="61"/>
      <c r="EL360" s="61"/>
      <c r="EM360" s="61"/>
      <c r="EN360" s="61"/>
      <c r="EO360" s="61"/>
      <c r="EP360" s="61"/>
      <c r="EQ360" s="61"/>
      <c r="ER360" s="61"/>
    </row>
    <row r="361" spans="1:148" s="73" customFormat="1" ht="81" customHeight="1" x14ac:dyDescent="0.2">
      <c r="A361" s="76" t="s">
        <v>3014</v>
      </c>
      <c r="B361" s="2" t="s">
        <v>122</v>
      </c>
      <c r="C361" s="93" t="s">
        <v>1479</v>
      </c>
      <c r="D361" s="99" t="s">
        <v>1787</v>
      </c>
      <c r="E361" s="99" t="s">
        <v>1787</v>
      </c>
      <c r="F361" s="84" t="s">
        <v>1790</v>
      </c>
      <c r="G361" s="2" t="s">
        <v>729</v>
      </c>
      <c r="H361" s="67">
        <v>100</v>
      </c>
      <c r="I361" s="2">
        <v>710000000</v>
      </c>
      <c r="J361" s="2" t="s">
        <v>125</v>
      </c>
      <c r="K361" s="2" t="s">
        <v>527</v>
      </c>
      <c r="L361" s="93" t="s">
        <v>1548</v>
      </c>
      <c r="M361" s="93"/>
      <c r="N361" s="2" t="s">
        <v>1491</v>
      </c>
      <c r="O361" s="67" t="s">
        <v>1497</v>
      </c>
      <c r="P361" s="93"/>
      <c r="Q361" s="93"/>
      <c r="R361" s="96"/>
      <c r="S361" s="96"/>
      <c r="T361" s="96">
        <v>4848925</v>
      </c>
      <c r="U361" s="96">
        <v>5430796.0000000009</v>
      </c>
      <c r="V361" s="93"/>
      <c r="W361" s="95">
        <v>2017</v>
      </c>
      <c r="X361" s="127" t="s">
        <v>2900</v>
      </c>
    </row>
    <row r="362" spans="1:148" s="73" customFormat="1" ht="64.5" customHeight="1" x14ac:dyDescent="0.2">
      <c r="A362" s="1" t="s">
        <v>795</v>
      </c>
      <c r="B362" s="2" t="s">
        <v>122</v>
      </c>
      <c r="C362" s="93" t="s">
        <v>1479</v>
      </c>
      <c r="D362" s="99" t="s">
        <v>1787</v>
      </c>
      <c r="E362" s="99" t="s">
        <v>1787</v>
      </c>
      <c r="F362" s="84" t="s">
        <v>1791</v>
      </c>
      <c r="G362" s="2" t="s">
        <v>729</v>
      </c>
      <c r="H362" s="67">
        <v>100</v>
      </c>
      <c r="I362" s="2">
        <v>710000000</v>
      </c>
      <c r="J362" s="2" t="s">
        <v>125</v>
      </c>
      <c r="K362" s="2" t="s">
        <v>518</v>
      </c>
      <c r="L362" s="93" t="s">
        <v>1548</v>
      </c>
      <c r="M362" s="93"/>
      <c r="N362" s="2" t="s">
        <v>2079</v>
      </c>
      <c r="O362" s="64" t="s">
        <v>2504</v>
      </c>
      <c r="P362" s="93"/>
      <c r="Q362" s="93"/>
      <c r="R362" s="96"/>
      <c r="S362" s="96"/>
      <c r="T362" s="96">
        <v>0</v>
      </c>
      <c r="U362" s="96">
        <v>0</v>
      </c>
      <c r="V362" s="93"/>
      <c r="W362" s="95">
        <v>2017</v>
      </c>
      <c r="X362" s="111" t="s">
        <v>2331</v>
      </c>
    </row>
    <row r="363" spans="1:148" s="73" customFormat="1" ht="81" customHeight="1" x14ac:dyDescent="0.2">
      <c r="A363" s="1" t="s">
        <v>2371</v>
      </c>
      <c r="B363" s="2" t="s">
        <v>122</v>
      </c>
      <c r="C363" s="93" t="s">
        <v>1479</v>
      </c>
      <c r="D363" s="99" t="s">
        <v>1787</v>
      </c>
      <c r="E363" s="99" t="s">
        <v>1787</v>
      </c>
      <c r="F363" s="84" t="s">
        <v>1791</v>
      </c>
      <c r="G363" s="2" t="s">
        <v>729</v>
      </c>
      <c r="H363" s="67">
        <v>100</v>
      </c>
      <c r="I363" s="2">
        <v>710000000</v>
      </c>
      <c r="J363" s="2" t="s">
        <v>125</v>
      </c>
      <c r="K363" s="2" t="s">
        <v>538</v>
      </c>
      <c r="L363" s="93" t="s">
        <v>1548</v>
      </c>
      <c r="M363" s="93"/>
      <c r="N363" s="2" t="s">
        <v>730</v>
      </c>
      <c r="O363" s="67" t="s">
        <v>1497</v>
      </c>
      <c r="P363" s="93"/>
      <c r="Q363" s="93"/>
      <c r="R363" s="96"/>
      <c r="S363" s="96"/>
      <c r="T363" s="96">
        <v>0</v>
      </c>
      <c r="U363" s="96">
        <v>0</v>
      </c>
      <c r="V363" s="93"/>
      <c r="W363" s="95">
        <v>2017</v>
      </c>
      <c r="X363" s="91" t="s">
        <v>2976</v>
      </c>
    </row>
    <row r="364" spans="1:148" s="73" customFormat="1" ht="81" customHeight="1" x14ac:dyDescent="0.2">
      <c r="A364" s="1" t="s">
        <v>3015</v>
      </c>
      <c r="B364" s="2" t="s">
        <v>122</v>
      </c>
      <c r="C364" s="93" t="s">
        <v>1479</v>
      </c>
      <c r="D364" s="99" t="s">
        <v>1787</v>
      </c>
      <c r="E364" s="99" t="s">
        <v>1787</v>
      </c>
      <c r="F364" s="84" t="s">
        <v>1791</v>
      </c>
      <c r="G364" s="2" t="s">
        <v>729</v>
      </c>
      <c r="H364" s="67">
        <v>100</v>
      </c>
      <c r="I364" s="2">
        <v>710000000</v>
      </c>
      <c r="J364" s="2" t="s">
        <v>125</v>
      </c>
      <c r="K364" s="2" t="s">
        <v>527</v>
      </c>
      <c r="L364" s="93" t="s">
        <v>1548</v>
      </c>
      <c r="M364" s="93"/>
      <c r="N364" s="2" t="s">
        <v>1491</v>
      </c>
      <c r="O364" s="67" t="s">
        <v>1497</v>
      </c>
      <c r="P364" s="93"/>
      <c r="Q364" s="93"/>
      <c r="R364" s="96"/>
      <c r="S364" s="96"/>
      <c r="T364" s="96">
        <v>2965695</v>
      </c>
      <c r="U364" s="96">
        <v>3321578.4000000004</v>
      </c>
      <c r="V364" s="93"/>
      <c r="W364" s="95">
        <v>2017</v>
      </c>
      <c r="X364" s="127" t="s">
        <v>2900</v>
      </c>
    </row>
    <row r="365" spans="1:148" s="73" customFormat="1" ht="81" customHeight="1" x14ac:dyDescent="0.2">
      <c r="A365" s="76" t="s">
        <v>796</v>
      </c>
      <c r="B365" s="2" t="s">
        <v>122</v>
      </c>
      <c r="C365" s="64" t="s">
        <v>1486</v>
      </c>
      <c r="D365" s="99" t="s">
        <v>1549</v>
      </c>
      <c r="E365" s="99" t="s">
        <v>1549</v>
      </c>
      <c r="F365" s="42" t="s">
        <v>1792</v>
      </c>
      <c r="G365" s="2" t="s">
        <v>124</v>
      </c>
      <c r="H365" s="67">
        <v>100</v>
      </c>
      <c r="I365" s="2">
        <v>710000000</v>
      </c>
      <c r="J365" s="2" t="s">
        <v>125</v>
      </c>
      <c r="K365" s="2" t="s">
        <v>167</v>
      </c>
      <c r="L365" s="2" t="s">
        <v>1550</v>
      </c>
      <c r="M365" s="2"/>
      <c r="N365" s="2" t="s">
        <v>1496</v>
      </c>
      <c r="O365" s="2" t="s">
        <v>991</v>
      </c>
      <c r="P365" s="64"/>
      <c r="Q365" s="64"/>
      <c r="R365" s="64"/>
      <c r="S365" s="64"/>
      <c r="T365" s="96">
        <v>0</v>
      </c>
      <c r="U365" s="96">
        <v>0</v>
      </c>
      <c r="V365" s="93"/>
      <c r="W365" s="124">
        <v>2017</v>
      </c>
      <c r="X365" s="111" t="s">
        <v>2331</v>
      </c>
    </row>
    <row r="366" spans="1:148" ht="63.75" x14ac:dyDescent="0.25">
      <c r="A366" s="76" t="s">
        <v>2372</v>
      </c>
      <c r="B366" s="2" t="s">
        <v>1290</v>
      </c>
      <c r="C366" s="64" t="s">
        <v>1486</v>
      </c>
      <c r="D366" s="99" t="s">
        <v>1549</v>
      </c>
      <c r="E366" s="99" t="s">
        <v>1549</v>
      </c>
      <c r="F366" s="42" t="s">
        <v>1792</v>
      </c>
      <c r="G366" s="2" t="s">
        <v>124</v>
      </c>
      <c r="H366" s="67">
        <v>100</v>
      </c>
      <c r="I366" s="2">
        <v>710000000</v>
      </c>
      <c r="J366" s="2" t="s">
        <v>125</v>
      </c>
      <c r="K366" s="2" t="s">
        <v>2373</v>
      </c>
      <c r="L366" s="2" t="s">
        <v>1550</v>
      </c>
      <c r="M366" s="2"/>
      <c r="N366" s="2" t="s">
        <v>2374</v>
      </c>
      <c r="O366" s="2" t="s">
        <v>991</v>
      </c>
      <c r="P366" s="64"/>
      <c r="Q366" s="64"/>
      <c r="R366" s="64"/>
      <c r="S366" s="64"/>
      <c r="T366" s="96">
        <v>0</v>
      </c>
      <c r="U366" s="96">
        <v>0</v>
      </c>
      <c r="V366" s="93"/>
      <c r="W366" s="124">
        <v>2017</v>
      </c>
      <c r="X366" s="101" t="s">
        <v>3089</v>
      </c>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61"/>
      <c r="AY366" s="61"/>
      <c r="AZ366" s="61"/>
      <c r="BA366" s="61"/>
      <c r="BB366" s="61"/>
      <c r="BC366" s="61"/>
      <c r="BD366" s="61"/>
      <c r="BE366" s="61"/>
      <c r="BF366" s="61"/>
      <c r="BG366" s="61"/>
      <c r="BH366" s="61"/>
      <c r="BI366" s="61"/>
      <c r="BJ366" s="61"/>
      <c r="BK366" s="61"/>
      <c r="BL366" s="61"/>
      <c r="BM366" s="61"/>
      <c r="BN366" s="61"/>
      <c r="BO366" s="61"/>
      <c r="BP366" s="61"/>
      <c r="BQ366" s="61"/>
      <c r="BR366" s="61"/>
      <c r="BS366" s="61"/>
      <c r="BT366" s="61"/>
      <c r="BU366" s="61"/>
      <c r="BV366" s="61"/>
      <c r="BW366" s="61"/>
      <c r="BX366" s="61"/>
      <c r="BY366" s="61"/>
      <c r="BZ366" s="61"/>
      <c r="CA366" s="61"/>
      <c r="CB366" s="61"/>
      <c r="CC366" s="61"/>
      <c r="CD366" s="61"/>
      <c r="CE366" s="61"/>
      <c r="CF366" s="61"/>
      <c r="CG366" s="61"/>
      <c r="CH366" s="61"/>
      <c r="CI366" s="61"/>
      <c r="CJ366" s="61"/>
      <c r="CK366" s="61"/>
      <c r="CL366" s="61"/>
      <c r="CM366" s="61"/>
      <c r="CN366" s="61"/>
      <c r="CO366" s="61"/>
      <c r="CP366" s="61"/>
      <c r="CQ366" s="61"/>
      <c r="CR366" s="61"/>
      <c r="CS366" s="61"/>
      <c r="CT366" s="61"/>
      <c r="CU366" s="61"/>
      <c r="CV366" s="61"/>
      <c r="CW366" s="61"/>
      <c r="CX366" s="61"/>
      <c r="CY366" s="61"/>
      <c r="CZ366" s="61"/>
      <c r="DA366" s="61"/>
      <c r="DB366" s="61"/>
      <c r="DC366" s="61"/>
      <c r="DD366" s="61"/>
      <c r="DE366" s="61"/>
      <c r="DF366" s="61"/>
      <c r="DG366" s="61"/>
      <c r="DH366" s="61"/>
      <c r="DI366" s="61"/>
      <c r="DJ366" s="61"/>
      <c r="DK366" s="61"/>
      <c r="DL366" s="61"/>
      <c r="DM366" s="61"/>
      <c r="DN366" s="61"/>
      <c r="DO366" s="61"/>
      <c r="DP366" s="61"/>
      <c r="DQ366" s="61"/>
      <c r="DR366" s="61"/>
      <c r="DS366" s="61"/>
      <c r="DT366" s="61"/>
      <c r="DU366" s="61"/>
      <c r="DV366" s="61"/>
      <c r="DW366" s="61"/>
      <c r="DX366" s="61"/>
      <c r="DY366" s="61"/>
      <c r="DZ366" s="61"/>
      <c r="EA366" s="61"/>
      <c r="EB366" s="61"/>
      <c r="EC366" s="61"/>
      <c r="ED366" s="61"/>
      <c r="EE366" s="61"/>
      <c r="EF366" s="61"/>
      <c r="EG366" s="61"/>
      <c r="EH366" s="61"/>
      <c r="EI366" s="61"/>
      <c r="EJ366" s="61"/>
      <c r="EK366" s="61"/>
      <c r="EL366" s="61"/>
      <c r="EM366" s="61"/>
      <c r="EN366" s="61"/>
      <c r="EO366" s="61"/>
      <c r="EP366" s="61"/>
      <c r="EQ366" s="61"/>
      <c r="ER366" s="61"/>
    </row>
    <row r="367" spans="1:148" ht="63.75" x14ac:dyDescent="0.25">
      <c r="A367" s="76" t="s">
        <v>3126</v>
      </c>
      <c r="B367" s="2" t="s">
        <v>1290</v>
      </c>
      <c r="C367" s="64" t="s">
        <v>1486</v>
      </c>
      <c r="D367" s="99" t="s">
        <v>1549</v>
      </c>
      <c r="E367" s="99" t="s">
        <v>1549</v>
      </c>
      <c r="F367" s="42" t="s">
        <v>1792</v>
      </c>
      <c r="G367" s="2" t="s">
        <v>124</v>
      </c>
      <c r="H367" s="67">
        <v>100</v>
      </c>
      <c r="I367" s="2">
        <v>710000000</v>
      </c>
      <c r="J367" s="2" t="s">
        <v>125</v>
      </c>
      <c r="K367" s="2" t="s">
        <v>3127</v>
      </c>
      <c r="L367" s="2" t="s">
        <v>1550</v>
      </c>
      <c r="M367" s="2"/>
      <c r="N367" s="2" t="s">
        <v>3128</v>
      </c>
      <c r="O367" s="2" t="s">
        <v>991</v>
      </c>
      <c r="P367" s="64"/>
      <c r="Q367" s="64"/>
      <c r="R367" s="64"/>
      <c r="S367" s="64"/>
      <c r="T367" s="96">
        <v>13659240</v>
      </c>
      <c r="U367" s="93">
        <v>15298348.800000001</v>
      </c>
      <c r="V367" s="93"/>
      <c r="W367" s="124">
        <v>2017</v>
      </c>
      <c r="X367" s="101" t="s">
        <v>3125</v>
      </c>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61"/>
      <c r="AY367" s="61"/>
      <c r="AZ367" s="61"/>
      <c r="BA367" s="61"/>
      <c r="BB367" s="61"/>
      <c r="BC367" s="61"/>
      <c r="BD367" s="61"/>
      <c r="BE367" s="61"/>
      <c r="BF367" s="61"/>
      <c r="BG367" s="61"/>
      <c r="BH367" s="61"/>
      <c r="BI367" s="61"/>
      <c r="BJ367" s="61"/>
      <c r="BK367" s="61"/>
      <c r="BL367" s="61"/>
      <c r="BM367" s="61"/>
      <c r="BN367" s="61"/>
      <c r="BO367" s="61"/>
      <c r="BP367" s="61"/>
      <c r="BQ367" s="61"/>
      <c r="BR367" s="61"/>
      <c r="BS367" s="61"/>
      <c r="BT367" s="61"/>
      <c r="BU367" s="61"/>
      <c r="BV367" s="61"/>
      <c r="BW367" s="61"/>
      <c r="BX367" s="61"/>
      <c r="BY367" s="61"/>
      <c r="BZ367" s="61"/>
      <c r="CA367" s="61"/>
      <c r="CB367" s="61"/>
      <c r="CC367" s="61"/>
      <c r="CD367" s="61"/>
      <c r="CE367" s="61"/>
      <c r="CF367" s="61"/>
      <c r="CG367" s="61"/>
      <c r="CH367" s="61"/>
      <c r="CI367" s="61"/>
      <c r="CJ367" s="61"/>
      <c r="CK367" s="61"/>
      <c r="CL367" s="61"/>
      <c r="CM367" s="61"/>
      <c r="CN367" s="61"/>
      <c r="CO367" s="61"/>
      <c r="CP367" s="61"/>
      <c r="CQ367" s="61"/>
      <c r="CR367" s="61"/>
      <c r="CS367" s="61"/>
      <c r="CT367" s="61"/>
      <c r="CU367" s="61"/>
      <c r="CV367" s="61"/>
      <c r="CW367" s="61"/>
      <c r="CX367" s="61"/>
      <c r="CY367" s="61"/>
      <c r="CZ367" s="61"/>
      <c r="DA367" s="61"/>
      <c r="DB367" s="61"/>
      <c r="DC367" s="61"/>
      <c r="DD367" s="61"/>
      <c r="DE367" s="61"/>
      <c r="DF367" s="61"/>
      <c r="DG367" s="61"/>
      <c r="DH367" s="61"/>
      <c r="DI367" s="61"/>
      <c r="DJ367" s="61"/>
      <c r="DK367" s="61"/>
      <c r="DL367" s="61"/>
      <c r="DM367" s="61"/>
      <c r="DN367" s="61"/>
      <c r="DO367" s="61"/>
      <c r="DP367" s="61"/>
      <c r="DQ367" s="61"/>
      <c r="DR367" s="61"/>
      <c r="DS367" s="61"/>
      <c r="DT367" s="61"/>
      <c r="DU367" s="61"/>
      <c r="DV367" s="61"/>
      <c r="DW367" s="61"/>
      <c r="DX367" s="61"/>
      <c r="DY367" s="61"/>
      <c r="DZ367" s="61"/>
      <c r="EA367" s="61"/>
      <c r="EB367" s="61"/>
      <c r="EC367" s="61"/>
      <c r="ED367" s="61"/>
      <c r="EE367" s="61"/>
      <c r="EF367" s="61"/>
      <c r="EG367" s="61"/>
      <c r="EH367" s="61"/>
      <c r="EI367" s="61"/>
      <c r="EJ367" s="61"/>
      <c r="EK367" s="61"/>
      <c r="EL367" s="61"/>
      <c r="EM367" s="61"/>
      <c r="EN367" s="61"/>
      <c r="EO367" s="61"/>
      <c r="EP367" s="61"/>
      <c r="EQ367" s="61"/>
      <c r="ER367" s="61"/>
    </row>
    <row r="368" spans="1:148" s="41" customFormat="1" ht="63.75" x14ac:dyDescent="0.25">
      <c r="A368" s="1" t="s">
        <v>797</v>
      </c>
      <c r="B368" s="2" t="s">
        <v>2001</v>
      </c>
      <c r="C368" s="2" t="s">
        <v>1002</v>
      </c>
      <c r="D368" s="57" t="s">
        <v>1649</v>
      </c>
      <c r="E368" s="57" t="s">
        <v>1793</v>
      </c>
      <c r="F368" s="84" t="s">
        <v>1794</v>
      </c>
      <c r="G368" s="2" t="s">
        <v>124</v>
      </c>
      <c r="H368" s="67">
        <v>100</v>
      </c>
      <c r="I368" s="2">
        <v>710000000</v>
      </c>
      <c r="J368" s="2" t="s">
        <v>125</v>
      </c>
      <c r="K368" s="2" t="s">
        <v>167</v>
      </c>
      <c r="L368" s="2" t="s">
        <v>954</v>
      </c>
      <c r="M368" s="64"/>
      <c r="N368" s="2" t="s">
        <v>1496</v>
      </c>
      <c r="O368" s="2" t="s">
        <v>168</v>
      </c>
      <c r="P368" s="64"/>
      <c r="Q368" s="64"/>
      <c r="R368" s="64"/>
      <c r="S368" s="64"/>
      <c r="T368" s="56">
        <v>0</v>
      </c>
      <c r="U368" s="56">
        <v>0</v>
      </c>
      <c r="V368" s="64"/>
      <c r="W368" s="2">
        <v>2017</v>
      </c>
      <c r="X368" s="111" t="s">
        <v>1999</v>
      </c>
    </row>
    <row r="369" spans="1:24" s="41" customFormat="1" ht="63.75" x14ac:dyDescent="0.25">
      <c r="A369" s="1" t="s">
        <v>2083</v>
      </c>
      <c r="B369" s="2" t="s">
        <v>2001</v>
      </c>
      <c r="C369" s="64" t="s">
        <v>2023</v>
      </c>
      <c r="D369" s="57" t="s">
        <v>2084</v>
      </c>
      <c r="E369" s="57" t="s">
        <v>2084</v>
      </c>
      <c r="F369" s="84" t="s">
        <v>2085</v>
      </c>
      <c r="G369" s="2" t="s">
        <v>124</v>
      </c>
      <c r="H369" s="67">
        <v>100</v>
      </c>
      <c r="I369" s="2">
        <v>710000000</v>
      </c>
      <c r="J369" s="2" t="s">
        <v>125</v>
      </c>
      <c r="K369" s="93" t="s">
        <v>518</v>
      </c>
      <c r="L369" s="2" t="s">
        <v>954</v>
      </c>
      <c r="M369" s="64"/>
      <c r="N369" s="2" t="s">
        <v>2086</v>
      </c>
      <c r="O369" s="2" t="s">
        <v>168</v>
      </c>
      <c r="P369" s="64"/>
      <c r="Q369" s="64"/>
      <c r="R369" s="64"/>
      <c r="S369" s="64"/>
      <c r="T369" s="96">
        <v>491071.42857142852</v>
      </c>
      <c r="U369" s="93">
        <v>550000</v>
      </c>
      <c r="V369" s="64"/>
      <c r="W369" s="2">
        <v>2017</v>
      </c>
      <c r="X369" s="111" t="s">
        <v>2025</v>
      </c>
    </row>
    <row r="370" spans="1:24" s="41" customFormat="1" ht="63.75" x14ac:dyDescent="0.25">
      <c r="A370" s="76" t="s">
        <v>808</v>
      </c>
      <c r="B370" s="2" t="s">
        <v>122</v>
      </c>
      <c r="C370" s="2" t="s">
        <v>392</v>
      </c>
      <c r="D370" s="42" t="s">
        <v>1795</v>
      </c>
      <c r="E370" s="42" t="s">
        <v>1795</v>
      </c>
      <c r="F370" s="42" t="s">
        <v>1796</v>
      </c>
      <c r="G370" s="2" t="s">
        <v>124</v>
      </c>
      <c r="H370" s="58">
        <v>100</v>
      </c>
      <c r="I370" s="2">
        <v>710000000</v>
      </c>
      <c r="J370" s="2" t="s">
        <v>125</v>
      </c>
      <c r="K370" s="2" t="s">
        <v>542</v>
      </c>
      <c r="L370" s="2" t="s">
        <v>125</v>
      </c>
      <c r="M370" s="2"/>
      <c r="N370" s="2" t="s">
        <v>543</v>
      </c>
      <c r="O370" s="2" t="s">
        <v>544</v>
      </c>
      <c r="P370" s="2"/>
      <c r="Q370" s="2"/>
      <c r="R370" s="56"/>
      <c r="S370" s="59"/>
      <c r="T370" s="56">
        <v>348200</v>
      </c>
      <c r="U370" s="56">
        <v>389984.00000000006</v>
      </c>
      <c r="V370" s="13"/>
      <c r="W370" s="13">
        <v>2017</v>
      </c>
      <c r="X370" s="111"/>
    </row>
    <row r="371" spans="1:24" s="41" customFormat="1" ht="51" x14ac:dyDescent="0.25">
      <c r="A371" s="1" t="s">
        <v>811</v>
      </c>
      <c r="B371" s="2" t="s">
        <v>122</v>
      </c>
      <c r="C371" s="2" t="s">
        <v>392</v>
      </c>
      <c r="D371" s="42" t="s">
        <v>1795</v>
      </c>
      <c r="E371" s="42" t="s">
        <v>1795</v>
      </c>
      <c r="F371" s="42" t="s">
        <v>1797</v>
      </c>
      <c r="G371" s="2" t="s">
        <v>124</v>
      </c>
      <c r="H371" s="58">
        <v>100</v>
      </c>
      <c r="I371" s="2">
        <v>710000000</v>
      </c>
      <c r="J371" s="2" t="s">
        <v>125</v>
      </c>
      <c r="K371" s="2" t="s">
        <v>167</v>
      </c>
      <c r="L371" s="2" t="s">
        <v>125</v>
      </c>
      <c r="M371" s="2"/>
      <c r="N371" s="2" t="s">
        <v>127</v>
      </c>
      <c r="O371" s="2" t="s">
        <v>544</v>
      </c>
      <c r="P371" s="2"/>
      <c r="Q371" s="2"/>
      <c r="R371" s="56"/>
      <c r="S371" s="59"/>
      <c r="T371" s="56">
        <v>287500</v>
      </c>
      <c r="U371" s="56">
        <v>322000</v>
      </c>
      <c r="V371" s="13"/>
      <c r="W371" s="13">
        <v>2017</v>
      </c>
      <c r="X371" s="111"/>
    </row>
    <row r="372" spans="1:24" s="41" customFormat="1" ht="51" x14ac:dyDescent="0.25">
      <c r="A372" s="76" t="s">
        <v>845</v>
      </c>
      <c r="B372" s="2" t="s">
        <v>122</v>
      </c>
      <c r="C372" s="2" t="s">
        <v>392</v>
      </c>
      <c r="D372" s="42" t="s">
        <v>1795</v>
      </c>
      <c r="E372" s="42" t="s">
        <v>1795</v>
      </c>
      <c r="F372" s="42" t="s">
        <v>545</v>
      </c>
      <c r="G372" s="2" t="s">
        <v>124</v>
      </c>
      <c r="H372" s="58">
        <v>100</v>
      </c>
      <c r="I372" s="2">
        <v>710000000</v>
      </c>
      <c r="J372" s="2" t="s">
        <v>125</v>
      </c>
      <c r="K372" s="2" t="s">
        <v>167</v>
      </c>
      <c r="L372" s="2" t="s">
        <v>125</v>
      </c>
      <c r="M372" s="2"/>
      <c r="N372" s="2" t="s">
        <v>127</v>
      </c>
      <c r="O372" s="2" t="s">
        <v>544</v>
      </c>
      <c r="P372" s="2"/>
      <c r="Q372" s="2"/>
      <c r="R372" s="56"/>
      <c r="S372" s="59"/>
      <c r="T372" s="56">
        <v>678560</v>
      </c>
      <c r="U372" s="56">
        <v>759987.20000000007</v>
      </c>
      <c r="V372" s="13"/>
      <c r="W372" s="13">
        <v>2017</v>
      </c>
      <c r="X372" s="111"/>
    </row>
    <row r="373" spans="1:24" s="41" customFormat="1" ht="51" x14ac:dyDescent="0.25">
      <c r="A373" s="1" t="s">
        <v>846</v>
      </c>
      <c r="B373" s="2" t="s">
        <v>2001</v>
      </c>
      <c r="C373" s="2" t="s">
        <v>392</v>
      </c>
      <c r="D373" s="42" t="s">
        <v>1795</v>
      </c>
      <c r="E373" s="42" t="s">
        <v>1795</v>
      </c>
      <c r="F373" s="42" t="s">
        <v>1798</v>
      </c>
      <c r="G373" s="2" t="s">
        <v>441</v>
      </c>
      <c r="H373" s="58">
        <v>100</v>
      </c>
      <c r="I373" s="2">
        <v>710000000</v>
      </c>
      <c r="J373" s="2" t="s">
        <v>125</v>
      </c>
      <c r="K373" s="2" t="s">
        <v>167</v>
      </c>
      <c r="L373" s="2" t="s">
        <v>125</v>
      </c>
      <c r="M373" s="2"/>
      <c r="N373" s="2" t="s">
        <v>127</v>
      </c>
      <c r="O373" s="2" t="s">
        <v>544</v>
      </c>
      <c r="P373" s="2"/>
      <c r="Q373" s="2"/>
      <c r="R373" s="56"/>
      <c r="S373" s="59"/>
      <c r="T373" s="56">
        <v>0</v>
      </c>
      <c r="U373" s="56">
        <v>0</v>
      </c>
      <c r="V373" s="13"/>
      <c r="W373" s="13">
        <v>2017</v>
      </c>
      <c r="X373" s="111" t="s">
        <v>1999</v>
      </c>
    </row>
    <row r="374" spans="1:24" s="41" customFormat="1" ht="51" x14ac:dyDescent="0.25">
      <c r="A374" s="1" t="s">
        <v>2087</v>
      </c>
      <c r="B374" s="2" t="s">
        <v>2001</v>
      </c>
      <c r="C374" s="2" t="s">
        <v>392</v>
      </c>
      <c r="D374" s="42" t="s">
        <v>1795</v>
      </c>
      <c r="E374" s="42" t="s">
        <v>1795</v>
      </c>
      <c r="F374" s="42" t="s">
        <v>1798</v>
      </c>
      <c r="G374" s="2" t="s">
        <v>124</v>
      </c>
      <c r="H374" s="58">
        <v>100</v>
      </c>
      <c r="I374" s="2">
        <v>710000000</v>
      </c>
      <c r="J374" s="2" t="s">
        <v>125</v>
      </c>
      <c r="K374" s="2" t="s">
        <v>167</v>
      </c>
      <c r="L374" s="2" t="s">
        <v>125</v>
      </c>
      <c r="M374" s="2"/>
      <c r="N374" s="2" t="s">
        <v>127</v>
      </c>
      <c r="O374" s="2" t="s">
        <v>544</v>
      </c>
      <c r="P374" s="2"/>
      <c r="Q374" s="2"/>
      <c r="R374" s="56"/>
      <c r="S374" s="59"/>
      <c r="T374" s="56">
        <v>375000</v>
      </c>
      <c r="U374" s="56">
        <v>420000.00000000006</v>
      </c>
      <c r="V374" s="13"/>
      <c r="W374" s="13">
        <v>2017</v>
      </c>
      <c r="X374" s="111" t="s">
        <v>2027</v>
      </c>
    </row>
    <row r="375" spans="1:24" s="41" customFormat="1" ht="89.25" x14ac:dyDescent="0.25">
      <c r="A375" s="76" t="s">
        <v>847</v>
      </c>
      <c r="B375" s="2" t="s">
        <v>1290</v>
      </c>
      <c r="C375" s="2" t="s">
        <v>392</v>
      </c>
      <c r="D375" s="42" t="s">
        <v>1795</v>
      </c>
      <c r="E375" s="42" t="s">
        <v>1795</v>
      </c>
      <c r="F375" s="42" t="s">
        <v>546</v>
      </c>
      <c r="G375" s="2" t="s">
        <v>441</v>
      </c>
      <c r="H375" s="58">
        <v>100</v>
      </c>
      <c r="I375" s="2">
        <v>710000000</v>
      </c>
      <c r="J375" s="2" t="s">
        <v>125</v>
      </c>
      <c r="K375" s="2" t="s">
        <v>527</v>
      </c>
      <c r="L375" s="2" t="s">
        <v>3096</v>
      </c>
      <c r="M375" s="2"/>
      <c r="N375" s="2" t="s">
        <v>547</v>
      </c>
      <c r="O375" s="2" t="s">
        <v>544</v>
      </c>
      <c r="P375" s="2"/>
      <c r="Q375" s="2"/>
      <c r="R375" s="56"/>
      <c r="S375" s="59"/>
      <c r="T375" s="56">
        <v>0</v>
      </c>
      <c r="U375" s="56">
        <v>0</v>
      </c>
      <c r="V375" s="13"/>
      <c r="W375" s="13">
        <v>2017</v>
      </c>
      <c r="X375" s="111" t="s">
        <v>3110</v>
      </c>
    </row>
    <row r="376" spans="1:24" s="41" customFormat="1" ht="76.5" x14ac:dyDescent="0.25">
      <c r="A376" s="1" t="s">
        <v>875</v>
      </c>
      <c r="B376" s="2" t="s">
        <v>1290</v>
      </c>
      <c r="C376" s="2" t="s">
        <v>392</v>
      </c>
      <c r="D376" s="42" t="s">
        <v>1795</v>
      </c>
      <c r="E376" s="42" t="s">
        <v>1795</v>
      </c>
      <c r="F376" s="42" t="s">
        <v>548</v>
      </c>
      <c r="G376" s="2" t="s">
        <v>124</v>
      </c>
      <c r="H376" s="58">
        <v>100</v>
      </c>
      <c r="I376" s="2">
        <v>710000000</v>
      </c>
      <c r="J376" s="2" t="s">
        <v>125</v>
      </c>
      <c r="K376" s="2" t="s">
        <v>527</v>
      </c>
      <c r="L376" s="2" t="s">
        <v>3096</v>
      </c>
      <c r="M376" s="2"/>
      <c r="N376" s="2" t="s">
        <v>547</v>
      </c>
      <c r="O376" s="2" t="s">
        <v>544</v>
      </c>
      <c r="P376" s="2"/>
      <c r="Q376" s="2"/>
      <c r="R376" s="56"/>
      <c r="S376" s="59"/>
      <c r="T376" s="56">
        <v>0</v>
      </c>
      <c r="U376" s="56">
        <v>0</v>
      </c>
      <c r="V376" s="13"/>
      <c r="W376" s="13">
        <v>2017</v>
      </c>
      <c r="X376" s="111" t="s">
        <v>3089</v>
      </c>
    </row>
    <row r="377" spans="1:24" s="41" customFormat="1" ht="76.5" x14ac:dyDescent="0.25">
      <c r="A377" s="1" t="s">
        <v>3132</v>
      </c>
      <c r="B377" s="2" t="s">
        <v>1290</v>
      </c>
      <c r="C377" s="2" t="s">
        <v>392</v>
      </c>
      <c r="D377" s="42" t="s">
        <v>1795</v>
      </c>
      <c r="E377" s="42" t="s">
        <v>1795</v>
      </c>
      <c r="F377" s="42" t="s">
        <v>3133</v>
      </c>
      <c r="G377" s="2" t="s">
        <v>441</v>
      </c>
      <c r="H377" s="58">
        <v>100</v>
      </c>
      <c r="I377" s="2">
        <v>710000000</v>
      </c>
      <c r="J377" s="2" t="s">
        <v>125</v>
      </c>
      <c r="K377" s="2" t="s">
        <v>515</v>
      </c>
      <c r="L377" s="2" t="s">
        <v>3096</v>
      </c>
      <c r="M377" s="2"/>
      <c r="N377" s="2" t="s">
        <v>2405</v>
      </c>
      <c r="O377" s="2" t="s">
        <v>544</v>
      </c>
      <c r="P377" s="2"/>
      <c r="Q377" s="2"/>
      <c r="R377" s="56"/>
      <c r="S377" s="59"/>
      <c r="T377" s="56">
        <v>292840</v>
      </c>
      <c r="U377" s="56">
        <v>327980.80000000005</v>
      </c>
      <c r="V377" s="13"/>
      <c r="W377" s="13">
        <v>2017</v>
      </c>
      <c r="X377" s="111" t="s">
        <v>3131</v>
      </c>
    </row>
    <row r="378" spans="1:24" s="41" customFormat="1" ht="51" x14ac:dyDescent="0.25">
      <c r="A378" s="76" t="s">
        <v>876</v>
      </c>
      <c r="B378" s="2" t="s">
        <v>1290</v>
      </c>
      <c r="C378" s="2" t="s">
        <v>392</v>
      </c>
      <c r="D378" s="42" t="s">
        <v>1795</v>
      </c>
      <c r="E378" s="42" t="s">
        <v>1795</v>
      </c>
      <c r="F378" s="42" t="s">
        <v>1799</v>
      </c>
      <c r="G378" s="2" t="s">
        <v>441</v>
      </c>
      <c r="H378" s="58">
        <v>100</v>
      </c>
      <c r="I378" s="2">
        <v>710000000</v>
      </c>
      <c r="J378" s="2" t="s">
        <v>125</v>
      </c>
      <c r="K378" s="2" t="s">
        <v>527</v>
      </c>
      <c r="L378" s="2" t="s">
        <v>3096</v>
      </c>
      <c r="M378" s="2"/>
      <c r="N378" s="2" t="s">
        <v>547</v>
      </c>
      <c r="O378" s="2" t="s">
        <v>544</v>
      </c>
      <c r="P378" s="2"/>
      <c r="Q378" s="2"/>
      <c r="R378" s="56"/>
      <c r="S378" s="59"/>
      <c r="T378" s="56">
        <v>0</v>
      </c>
      <c r="U378" s="56">
        <v>0</v>
      </c>
      <c r="V378" s="13"/>
      <c r="W378" s="13">
        <v>2017</v>
      </c>
      <c r="X378" s="111" t="s">
        <v>3089</v>
      </c>
    </row>
    <row r="379" spans="1:24" s="41" customFormat="1" ht="51" x14ac:dyDescent="0.25">
      <c r="A379" s="76" t="s">
        <v>3137</v>
      </c>
      <c r="B379" s="2" t="s">
        <v>1290</v>
      </c>
      <c r="C379" s="2" t="s">
        <v>392</v>
      </c>
      <c r="D379" s="42" t="s">
        <v>1795</v>
      </c>
      <c r="E379" s="42" t="s">
        <v>1795</v>
      </c>
      <c r="F379" s="42" t="s">
        <v>3138</v>
      </c>
      <c r="G379" s="2" t="s">
        <v>441</v>
      </c>
      <c r="H379" s="58">
        <v>100</v>
      </c>
      <c r="I379" s="2">
        <v>710000000</v>
      </c>
      <c r="J379" s="2" t="s">
        <v>125</v>
      </c>
      <c r="K379" s="2" t="s">
        <v>515</v>
      </c>
      <c r="L379" s="2" t="s">
        <v>3096</v>
      </c>
      <c r="M379" s="2"/>
      <c r="N379" s="2" t="s">
        <v>2405</v>
      </c>
      <c r="O379" s="2" t="s">
        <v>544</v>
      </c>
      <c r="P379" s="2"/>
      <c r="Q379" s="2"/>
      <c r="R379" s="56"/>
      <c r="S379" s="59"/>
      <c r="T379" s="56">
        <v>33920</v>
      </c>
      <c r="U379" s="56">
        <v>37990.400000000001</v>
      </c>
      <c r="V379" s="13"/>
      <c r="W379" s="13">
        <v>2017</v>
      </c>
      <c r="X379" s="111" t="s">
        <v>3136</v>
      </c>
    </row>
    <row r="380" spans="1:24" s="41" customFormat="1" ht="51" x14ac:dyDescent="0.25">
      <c r="A380" s="1" t="s">
        <v>877</v>
      </c>
      <c r="B380" s="2" t="s">
        <v>1290</v>
      </c>
      <c r="C380" s="2" t="s">
        <v>392</v>
      </c>
      <c r="D380" s="42" t="s">
        <v>1795</v>
      </c>
      <c r="E380" s="42" t="s">
        <v>1795</v>
      </c>
      <c r="F380" s="42" t="s">
        <v>1800</v>
      </c>
      <c r="G380" s="2" t="s">
        <v>441</v>
      </c>
      <c r="H380" s="58">
        <v>100</v>
      </c>
      <c r="I380" s="2">
        <v>710000000</v>
      </c>
      <c r="J380" s="2" t="s">
        <v>125</v>
      </c>
      <c r="K380" s="2" t="s">
        <v>527</v>
      </c>
      <c r="L380" s="2" t="s">
        <v>3096</v>
      </c>
      <c r="M380" s="2"/>
      <c r="N380" s="2" t="s">
        <v>547</v>
      </c>
      <c r="O380" s="2" t="s">
        <v>544</v>
      </c>
      <c r="P380" s="2"/>
      <c r="Q380" s="2"/>
      <c r="R380" s="56"/>
      <c r="S380" s="59"/>
      <c r="T380" s="56">
        <v>0</v>
      </c>
      <c r="U380" s="56">
        <v>0</v>
      </c>
      <c r="V380" s="13"/>
      <c r="W380" s="13">
        <v>2017</v>
      </c>
      <c r="X380" s="111" t="s">
        <v>3089</v>
      </c>
    </row>
    <row r="381" spans="1:24" s="41" customFormat="1" ht="51" x14ac:dyDescent="0.25">
      <c r="A381" s="1" t="s">
        <v>3141</v>
      </c>
      <c r="B381" s="2" t="s">
        <v>1290</v>
      </c>
      <c r="C381" s="2" t="s">
        <v>392</v>
      </c>
      <c r="D381" s="42" t="s">
        <v>1795</v>
      </c>
      <c r="E381" s="42" t="s">
        <v>1795</v>
      </c>
      <c r="F381" s="42" t="s">
        <v>3142</v>
      </c>
      <c r="G381" s="2" t="s">
        <v>441</v>
      </c>
      <c r="H381" s="58">
        <v>100</v>
      </c>
      <c r="I381" s="2">
        <v>710000000</v>
      </c>
      <c r="J381" s="2" t="s">
        <v>125</v>
      </c>
      <c r="K381" s="2" t="s">
        <v>515</v>
      </c>
      <c r="L381" s="2" t="s">
        <v>3096</v>
      </c>
      <c r="M381" s="2"/>
      <c r="N381" s="2" t="s">
        <v>2405</v>
      </c>
      <c r="O381" s="2" t="s">
        <v>544</v>
      </c>
      <c r="P381" s="2"/>
      <c r="Q381" s="2"/>
      <c r="R381" s="56"/>
      <c r="S381" s="59"/>
      <c r="T381" s="56">
        <v>67840</v>
      </c>
      <c r="U381" s="56">
        <v>75980.800000000003</v>
      </c>
      <c r="V381" s="13"/>
      <c r="W381" s="13">
        <v>2017</v>
      </c>
      <c r="X381" s="111" t="s">
        <v>3136</v>
      </c>
    </row>
    <row r="382" spans="1:24" s="41" customFormat="1" ht="63.75" x14ac:dyDescent="0.25">
      <c r="A382" s="76" t="s">
        <v>878</v>
      </c>
      <c r="B382" s="2" t="s">
        <v>1290</v>
      </c>
      <c r="C382" s="2" t="s">
        <v>392</v>
      </c>
      <c r="D382" s="42" t="s">
        <v>1795</v>
      </c>
      <c r="E382" s="42" t="s">
        <v>1795</v>
      </c>
      <c r="F382" s="42" t="s">
        <v>1801</v>
      </c>
      <c r="G382" s="2" t="s">
        <v>441</v>
      </c>
      <c r="H382" s="58">
        <v>100</v>
      </c>
      <c r="I382" s="2">
        <v>710000000</v>
      </c>
      <c r="J382" s="2" t="s">
        <v>125</v>
      </c>
      <c r="K382" s="2" t="s">
        <v>527</v>
      </c>
      <c r="L382" s="2" t="s">
        <v>3096</v>
      </c>
      <c r="M382" s="2"/>
      <c r="N382" s="2" t="s">
        <v>547</v>
      </c>
      <c r="O382" s="2" t="s">
        <v>544</v>
      </c>
      <c r="P382" s="2"/>
      <c r="Q382" s="2"/>
      <c r="R382" s="56"/>
      <c r="S382" s="59"/>
      <c r="T382" s="56">
        <v>0</v>
      </c>
      <c r="U382" s="56">
        <v>0</v>
      </c>
      <c r="V382" s="13"/>
      <c r="W382" s="13">
        <v>2017</v>
      </c>
      <c r="X382" s="111" t="s">
        <v>3089</v>
      </c>
    </row>
    <row r="383" spans="1:24" s="41" customFormat="1" ht="63.75" x14ac:dyDescent="0.25">
      <c r="A383" s="76" t="s">
        <v>3145</v>
      </c>
      <c r="B383" s="2" t="s">
        <v>1290</v>
      </c>
      <c r="C383" s="2" t="s">
        <v>392</v>
      </c>
      <c r="D383" s="42" t="s">
        <v>1795</v>
      </c>
      <c r="E383" s="42" t="s">
        <v>1795</v>
      </c>
      <c r="F383" s="42" t="s">
        <v>3146</v>
      </c>
      <c r="G383" s="2" t="s">
        <v>441</v>
      </c>
      <c r="H383" s="58">
        <v>100</v>
      </c>
      <c r="I383" s="2">
        <v>710000000</v>
      </c>
      <c r="J383" s="2" t="s">
        <v>125</v>
      </c>
      <c r="K383" s="2" t="s">
        <v>515</v>
      </c>
      <c r="L383" s="2" t="s">
        <v>3096</v>
      </c>
      <c r="M383" s="2"/>
      <c r="N383" s="2" t="s">
        <v>2405</v>
      </c>
      <c r="O383" s="2" t="s">
        <v>544</v>
      </c>
      <c r="P383" s="2"/>
      <c r="Q383" s="2"/>
      <c r="R383" s="56"/>
      <c r="S383" s="59"/>
      <c r="T383" s="56">
        <v>132120</v>
      </c>
      <c r="U383" s="56">
        <v>147974.40000000002</v>
      </c>
      <c r="V383" s="13"/>
      <c r="W383" s="13">
        <v>2017</v>
      </c>
      <c r="X383" s="111" t="s">
        <v>3136</v>
      </c>
    </row>
    <row r="384" spans="1:24" s="41" customFormat="1" ht="51" x14ac:dyDescent="0.25">
      <c r="A384" s="1" t="s">
        <v>879</v>
      </c>
      <c r="B384" s="2" t="s">
        <v>2001</v>
      </c>
      <c r="C384" s="2" t="s">
        <v>392</v>
      </c>
      <c r="D384" s="42" t="s">
        <v>1795</v>
      </c>
      <c r="E384" s="42" t="s">
        <v>1795</v>
      </c>
      <c r="F384" s="42" t="s">
        <v>549</v>
      </c>
      <c r="G384" s="2" t="s">
        <v>124</v>
      </c>
      <c r="H384" s="58">
        <v>100</v>
      </c>
      <c r="I384" s="2">
        <v>710000000</v>
      </c>
      <c r="J384" s="2" t="s">
        <v>125</v>
      </c>
      <c r="K384" s="2" t="s">
        <v>167</v>
      </c>
      <c r="L384" s="2" t="s">
        <v>125</v>
      </c>
      <c r="M384" s="2"/>
      <c r="N384" s="2" t="s">
        <v>442</v>
      </c>
      <c r="O384" s="2" t="s">
        <v>544</v>
      </c>
      <c r="P384" s="2"/>
      <c r="Q384" s="2"/>
      <c r="R384" s="56"/>
      <c r="S384" s="59"/>
      <c r="T384" s="56">
        <v>0</v>
      </c>
      <c r="U384" s="56">
        <v>0</v>
      </c>
      <c r="V384" s="13"/>
      <c r="W384" s="13">
        <v>2017</v>
      </c>
      <c r="X384" s="111" t="s">
        <v>1999</v>
      </c>
    </row>
    <row r="385" spans="1:24" s="41" customFormat="1" ht="51" x14ac:dyDescent="0.25">
      <c r="A385" s="1" t="s">
        <v>2088</v>
      </c>
      <c r="B385" s="2" t="s">
        <v>2001</v>
      </c>
      <c r="C385" s="2" t="s">
        <v>392</v>
      </c>
      <c r="D385" s="42" t="s">
        <v>1795</v>
      </c>
      <c r="E385" s="42" t="s">
        <v>1795</v>
      </c>
      <c r="F385" s="42" t="s">
        <v>549</v>
      </c>
      <c r="G385" s="2" t="s">
        <v>124</v>
      </c>
      <c r="H385" s="58">
        <v>100</v>
      </c>
      <c r="I385" s="2">
        <v>710000000</v>
      </c>
      <c r="J385" s="2" t="s">
        <v>125</v>
      </c>
      <c r="K385" s="93" t="s">
        <v>518</v>
      </c>
      <c r="L385" s="2" t="s">
        <v>125</v>
      </c>
      <c r="M385" s="2"/>
      <c r="N385" s="2" t="s">
        <v>2089</v>
      </c>
      <c r="O385" s="2" t="s">
        <v>544</v>
      </c>
      <c r="P385" s="2"/>
      <c r="Q385" s="2"/>
      <c r="R385" s="56"/>
      <c r="S385" s="59"/>
      <c r="T385" s="56">
        <v>973211.95</v>
      </c>
      <c r="U385" s="56">
        <v>1089997.3840000001</v>
      </c>
      <c r="V385" s="13"/>
      <c r="W385" s="13">
        <v>2017</v>
      </c>
      <c r="X385" s="111" t="s">
        <v>1981</v>
      </c>
    </row>
    <row r="386" spans="1:24" s="41" customFormat="1" ht="51" x14ac:dyDescent="0.25">
      <c r="A386" s="76" t="s">
        <v>880</v>
      </c>
      <c r="B386" s="2" t="s">
        <v>2001</v>
      </c>
      <c r="C386" s="2" t="s">
        <v>392</v>
      </c>
      <c r="D386" s="42" t="s">
        <v>1795</v>
      </c>
      <c r="E386" s="42" t="s">
        <v>1795</v>
      </c>
      <c r="F386" s="42" t="s">
        <v>1802</v>
      </c>
      <c r="G386" s="2" t="s">
        <v>124</v>
      </c>
      <c r="H386" s="58">
        <v>100</v>
      </c>
      <c r="I386" s="2">
        <v>710000000</v>
      </c>
      <c r="J386" s="2" t="s">
        <v>125</v>
      </c>
      <c r="K386" s="2" t="s">
        <v>167</v>
      </c>
      <c r="L386" s="2" t="s">
        <v>125</v>
      </c>
      <c r="M386" s="2"/>
      <c r="N386" s="2" t="s">
        <v>442</v>
      </c>
      <c r="O386" s="2" t="s">
        <v>544</v>
      </c>
      <c r="P386" s="2"/>
      <c r="Q386" s="2"/>
      <c r="R386" s="56"/>
      <c r="S386" s="59"/>
      <c r="T386" s="56">
        <v>0</v>
      </c>
      <c r="U386" s="56">
        <v>0</v>
      </c>
      <c r="V386" s="13"/>
      <c r="W386" s="13">
        <v>2017</v>
      </c>
      <c r="X386" s="111" t="s">
        <v>1999</v>
      </c>
    </row>
    <row r="387" spans="1:24" s="41" customFormat="1" ht="51" x14ac:dyDescent="0.25">
      <c r="A387" s="76" t="s">
        <v>2090</v>
      </c>
      <c r="B387" s="2" t="s">
        <v>2001</v>
      </c>
      <c r="C387" s="2" t="s">
        <v>392</v>
      </c>
      <c r="D387" s="42" t="s">
        <v>1795</v>
      </c>
      <c r="E387" s="42" t="s">
        <v>1795</v>
      </c>
      <c r="F387" s="42" t="s">
        <v>1802</v>
      </c>
      <c r="G387" s="2" t="s">
        <v>124</v>
      </c>
      <c r="H387" s="58">
        <v>100</v>
      </c>
      <c r="I387" s="2">
        <v>710000000</v>
      </c>
      <c r="J387" s="2" t="s">
        <v>125</v>
      </c>
      <c r="K387" s="93" t="s">
        <v>518</v>
      </c>
      <c r="L387" s="2" t="s">
        <v>125</v>
      </c>
      <c r="M387" s="2"/>
      <c r="N387" s="2" t="s">
        <v>2089</v>
      </c>
      <c r="O387" s="2" t="s">
        <v>544</v>
      </c>
      <c r="P387" s="2"/>
      <c r="Q387" s="2"/>
      <c r="R387" s="56"/>
      <c r="S387" s="59"/>
      <c r="T387" s="56">
        <v>559595.1</v>
      </c>
      <c r="U387" s="56">
        <v>626746.51199999999</v>
      </c>
      <c r="V387" s="13"/>
      <c r="W387" s="13">
        <v>2017</v>
      </c>
      <c r="X387" s="111" t="s">
        <v>1981</v>
      </c>
    </row>
    <row r="388" spans="1:24" s="41" customFormat="1" ht="107.25" customHeight="1" x14ac:dyDescent="0.25">
      <c r="A388" s="1" t="s">
        <v>881</v>
      </c>
      <c r="B388" s="2" t="s">
        <v>122</v>
      </c>
      <c r="C388" s="2" t="s">
        <v>392</v>
      </c>
      <c r="D388" s="42" t="s">
        <v>1795</v>
      </c>
      <c r="E388" s="42" t="s">
        <v>1795</v>
      </c>
      <c r="F388" s="42" t="s">
        <v>1876</v>
      </c>
      <c r="G388" s="2" t="s">
        <v>124</v>
      </c>
      <c r="H388" s="58">
        <v>100</v>
      </c>
      <c r="I388" s="2">
        <v>710000000</v>
      </c>
      <c r="J388" s="2" t="s">
        <v>125</v>
      </c>
      <c r="K388" s="2" t="s">
        <v>515</v>
      </c>
      <c r="L388" s="2" t="s">
        <v>125</v>
      </c>
      <c r="M388" s="2"/>
      <c r="N388" s="2" t="s">
        <v>550</v>
      </c>
      <c r="O388" s="2" t="s">
        <v>544</v>
      </c>
      <c r="P388" s="2"/>
      <c r="Q388" s="2"/>
      <c r="R388" s="56"/>
      <c r="S388" s="59"/>
      <c r="T388" s="56">
        <v>0</v>
      </c>
      <c r="U388" s="56">
        <v>0</v>
      </c>
      <c r="V388" s="13"/>
      <c r="W388" s="13">
        <v>2017</v>
      </c>
      <c r="X388" s="91" t="s">
        <v>3490</v>
      </c>
    </row>
    <row r="389" spans="1:24" s="41" customFormat="1" ht="107.25" customHeight="1" x14ac:dyDescent="0.25">
      <c r="A389" s="1" t="s">
        <v>3527</v>
      </c>
      <c r="B389" s="2" t="s">
        <v>122</v>
      </c>
      <c r="C389" s="2" t="s">
        <v>392</v>
      </c>
      <c r="D389" s="42" t="s">
        <v>1795</v>
      </c>
      <c r="E389" s="42" t="s">
        <v>1795</v>
      </c>
      <c r="F389" s="42" t="s">
        <v>1876</v>
      </c>
      <c r="G389" s="2" t="s">
        <v>441</v>
      </c>
      <c r="H389" s="58">
        <v>100</v>
      </c>
      <c r="I389" s="2">
        <v>710000000</v>
      </c>
      <c r="J389" s="2" t="s">
        <v>125</v>
      </c>
      <c r="K389" s="2" t="s">
        <v>972</v>
      </c>
      <c r="L389" s="2" t="s">
        <v>125</v>
      </c>
      <c r="M389" s="2"/>
      <c r="N389" s="2" t="s">
        <v>3491</v>
      </c>
      <c r="O389" s="2" t="s">
        <v>544</v>
      </c>
      <c r="P389" s="2"/>
      <c r="Q389" s="2"/>
      <c r="R389" s="56"/>
      <c r="S389" s="59"/>
      <c r="T389" s="56">
        <v>1001600</v>
      </c>
      <c r="U389" s="56">
        <v>1121792</v>
      </c>
      <c r="V389" s="13"/>
      <c r="W389" s="13">
        <v>2017</v>
      </c>
      <c r="X389" s="91" t="s">
        <v>3409</v>
      </c>
    </row>
    <row r="390" spans="1:24" s="41" customFormat="1" ht="107.25" customHeight="1" x14ac:dyDescent="0.25">
      <c r="A390" s="76" t="s">
        <v>882</v>
      </c>
      <c r="B390" s="2" t="s">
        <v>122</v>
      </c>
      <c r="C390" s="2" t="s">
        <v>392</v>
      </c>
      <c r="D390" s="42" t="s">
        <v>1795</v>
      </c>
      <c r="E390" s="42" t="s">
        <v>1795</v>
      </c>
      <c r="F390" s="42" t="s">
        <v>1877</v>
      </c>
      <c r="G390" s="2" t="s">
        <v>124</v>
      </c>
      <c r="H390" s="58">
        <v>100</v>
      </c>
      <c r="I390" s="2">
        <v>710000000</v>
      </c>
      <c r="J390" s="2" t="s">
        <v>125</v>
      </c>
      <c r="K390" s="2" t="s">
        <v>515</v>
      </c>
      <c r="L390" s="2" t="s">
        <v>125</v>
      </c>
      <c r="M390" s="2"/>
      <c r="N390" s="2" t="s">
        <v>550</v>
      </c>
      <c r="O390" s="2" t="s">
        <v>544</v>
      </c>
      <c r="P390" s="2"/>
      <c r="Q390" s="2"/>
      <c r="R390" s="56"/>
      <c r="S390" s="59"/>
      <c r="T390" s="56">
        <v>0</v>
      </c>
      <c r="U390" s="56">
        <v>0</v>
      </c>
      <c r="V390" s="13"/>
      <c r="W390" s="13">
        <v>2017</v>
      </c>
      <c r="X390" s="91" t="s">
        <v>3490</v>
      </c>
    </row>
    <row r="391" spans="1:24" s="41" customFormat="1" ht="107.25" customHeight="1" x14ac:dyDescent="0.25">
      <c r="A391" s="76" t="s">
        <v>3528</v>
      </c>
      <c r="B391" s="2" t="s">
        <v>122</v>
      </c>
      <c r="C391" s="2" t="s">
        <v>392</v>
      </c>
      <c r="D391" s="42" t="s">
        <v>1795</v>
      </c>
      <c r="E391" s="42" t="s">
        <v>1795</v>
      </c>
      <c r="F391" s="42" t="s">
        <v>1877</v>
      </c>
      <c r="G391" s="2" t="s">
        <v>441</v>
      </c>
      <c r="H391" s="58">
        <v>100</v>
      </c>
      <c r="I391" s="2">
        <v>710000000</v>
      </c>
      <c r="J391" s="2" t="s">
        <v>125</v>
      </c>
      <c r="K391" s="2" t="s">
        <v>972</v>
      </c>
      <c r="L391" s="2" t="s">
        <v>125</v>
      </c>
      <c r="M391" s="2"/>
      <c r="N391" s="2" t="s">
        <v>3491</v>
      </c>
      <c r="O391" s="2" t="s">
        <v>544</v>
      </c>
      <c r="P391" s="2"/>
      <c r="Q391" s="2"/>
      <c r="R391" s="56"/>
      <c r="S391" s="59"/>
      <c r="T391" s="56">
        <v>1351200</v>
      </c>
      <c r="U391" s="56">
        <v>1513344.0000000002</v>
      </c>
      <c r="V391" s="13"/>
      <c r="W391" s="13">
        <v>2017</v>
      </c>
      <c r="X391" s="91" t="s">
        <v>3409</v>
      </c>
    </row>
    <row r="392" spans="1:24" s="41" customFormat="1" ht="107.25" customHeight="1" x14ac:dyDescent="0.25">
      <c r="A392" s="1" t="s">
        <v>889</v>
      </c>
      <c r="B392" s="2" t="s">
        <v>122</v>
      </c>
      <c r="C392" s="2" t="s">
        <v>392</v>
      </c>
      <c r="D392" s="42" t="s">
        <v>1795</v>
      </c>
      <c r="E392" s="42" t="s">
        <v>1795</v>
      </c>
      <c r="F392" s="42" t="s">
        <v>551</v>
      </c>
      <c r="G392" s="2" t="s">
        <v>124</v>
      </c>
      <c r="H392" s="58">
        <v>100</v>
      </c>
      <c r="I392" s="2">
        <v>710000000</v>
      </c>
      <c r="J392" s="2" t="s">
        <v>125</v>
      </c>
      <c r="K392" s="2" t="s">
        <v>515</v>
      </c>
      <c r="L392" s="2" t="s">
        <v>125</v>
      </c>
      <c r="M392" s="2"/>
      <c r="N392" s="2" t="s">
        <v>550</v>
      </c>
      <c r="O392" s="2" t="s">
        <v>544</v>
      </c>
      <c r="P392" s="2"/>
      <c r="Q392" s="2"/>
      <c r="R392" s="56"/>
      <c r="S392" s="59"/>
      <c r="T392" s="56">
        <v>0</v>
      </c>
      <c r="U392" s="56">
        <v>0</v>
      </c>
      <c r="V392" s="13"/>
      <c r="W392" s="13">
        <v>2017</v>
      </c>
      <c r="X392" s="91" t="s">
        <v>3490</v>
      </c>
    </row>
    <row r="393" spans="1:24" s="41" customFormat="1" ht="107.25" customHeight="1" x14ac:dyDescent="0.25">
      <c r="A393" s="1" t="s">
        <v>3529</v>
      </c>
      <c r="B393" s="2" t="s">
        <v>122</v>
      </c>
      <c r="C393" s="2" t="s">
        <v>392</v>
      </c>
      <c r="D393" s="42" t="s">
        <v>1795</v>
      </c>
      <c r="E393" s="42" t="s">
        <v>1795</v>
      </c>
      <c r="F393" s="42" t="s">
        <v>551</v>
      </c>
      <c r="G393" s="2" t="s">
        <v>441</v>
      </c>
      <c r="H393" s="58">
        <v>100</v>
      </c>
      <c r="I393" s="2">
        <v>710000000</v>
      </c>
      <c r="J393" s="2" t="s">
        <v>125</v>
      </c>
      <c r="K393" s="2" t="s">
        <v>972</v>
      </c>
      <c r="L393" s="2" t="s">
        <v>125</v>
      </c>
      <c r="M393" s="2"/>
      <c r="N393" s="2" t="s">
        <v>3491</v>
      </c>
      <c r="O393" s="2" t="s">
        <v>544</v>
      </c>
      <c r="P393" s="2"/>
      <c r="Q393" s="2"/>
      <c r="R393" s="56"/>
      <c r="S393" s="59"/>
      <c r="T393" s="56">
        <v>1935714.2857142854</v>
      </c>
      <c r="U393" s="56">
        <v>2168000</v>
      </c>
      <c r="V393" s="13"/>
      <c r="W393" s="13">
        <v>2017</v>
      </c>
      <c r="X393" s="91" t="s">
        <v>3409</v>
      </c>
    </row>
    <row r="394" spans="1:24" s="41" customFormat="1" ht="51" x14ac:dyDescent="0.25">
      <c r="A394" s="76" t="s">
        <v>890</v>
      </c>
      <c r="B394" s="2" t="s">
        <v>1290</v>
      </c>
      <c r="C394" s="2" t="s">
        <v>414</v>
      </c>
      <c r="D394" s="42" t="s">
        <v>552</v>
      </c>
      <c r="E394" s="42" t="s">
        <v>552</v>
      </c>
      <c r="F394" s="42" t="s">
        <v>553</v>
      </c>
      <c r="G394" s="2" t="s">
        <v>441</v>
      </c>
      <c r="H394" s="58">
        <v>100</v>
      </c>
      <c r="I394" s="2">
        <v>710000000</v>
      </c>
      <c r="J394" s="2" t="s">
        <v>125</v>
      </c>
      <c r="K394" s="2" t="s">
        <v>518</v>
      </c>
      <c r="L394" s="2" t="s">
        <v>3096</v>
      </c>
      <c r="M394" s="2"/>
      <c r="N394" s="2" t="s">
        <v>554</v>
      </c>
      <c r="O394" s="2" t="s">
        <v>544</v>
      </c>
      <c r="P394" s="2"/>
      <c r="Q394" s="2"/>
      <c r="R394" s="56"/>
      <c r="S394" s="59"/>
      <c r="T394" s="56">
        <v>0</v>
      </c>
      <c r="U394" s="56">
        <v>0</v>
      </c>
      <c r="V394" s="13"/>
      <c r="W394" s="13">
        <v>2017</v>
      </c>
      <c r="X394" s="111" t="s">
        <v>3089</v>
      </c>
    </row>
    <row r="395" spans="1:24" s="41" customFormat="1" ht="51" x14ac:dyDescent="0.25">
      <c r="A395" s="76" t="s">
        <v>3148</v>
      </c>
      <c r="B395" s="2" t="s">
        <v>1290</v>
      </c>
      <c r="C395" s="2" t="s">
        <v>414</v>
      </c>
      <c r="D395" s="42" t="s">
        <v>552</v>
      </c>
      <c r="E395" s="42" t="s">
        <v>552</v>
      </c>
      <c r="F395" s="42" t="s">
        <v>553</v>
      </c>
      <c r="G395" s="2" t="s">
        <v>441</v>
      </c>
      <c r="H395" s="58">
        <v>100</v>
      </c>
      <c r="I395" s="2">
        <v>710000000</v>
      </c>
      <c r="J395" s="2" t="s">
        <v>125</v>
      </c>
      <c r="K395" s="2" t="s">
        <v>518</v>
      </c>
      <c r="L395" s="2" t="s">
        <v>3096</v>
      </c>
      <c r="M395" s="2"/>
      <c r="N395" s="2" t="s">
        <v>554</v>
      </c>
      <c r="O395" s="2" t="s">
        <v>544</v>
      </c>
      <c r="P395" s="2"/>
      <c r="Q395" s="2"/>
      <c r="R395" s="56"/>
      <c r="S395" s="59"/>
      <c r="T395" s="56">
        <v>810503.41071428556</v>
      </c>
      <c r="U395" s="56">
        <v>907763.82</v>
      </c>
      <c r="V395" s="13"/>
      <c r="W395" s="13">
        <v>2017</v>
      </c>
      <c r="X395" s="111" t="s">
        <v>3088</v>
      </c>
    </row>
    <row r="396" spans="1:24" s="41" customFormat="1" ht="38.25" x14ac:dyDescent="0.25">
      <c r="A396" s="1" t="s">
        <v>904</v>
      </c>
      <c r="B396" s="2" t="s">
        <v>122</v>
      </c>
      <c r="C396" s="2" t="s">
        <v>418</v>
      </c>
      <c r="D396" s="42" t="s">
        <v>555</v>
      </c>
      <c r="E396" s="42" t="s">
        <v>555</v>
      </c>
      <c r="F396" s="42" t="s">
        <v>556</v>
      </c>
      <c r="G396" s="2" t="s">
        <v>124</v>
      </c>
      <c r="H396" s="58">
        <v>100</v>
      </c>
      <c r="I396" s="2">
        <v>710000000</v>
      </c>
      <c r="J396" s="2" t="s">
        <v>125</v>
      </c>
      <c r="K396" s="2" t="s">
        <v>167</v>
      </c>
      <c r="L396" s="2" t="s">
        <v>125</v>
      </c>
      <c r="M396" s="2"/>
      <c r="N396" s="2" t="s">
        <v>140</v>
      </c>
      <c r="O396" s="2" t="s">
        <v>2505</v>
      </c>
      <c r="P396" s="2"/>
      <c r="Q396" s="2"/>
      <c r="R396" s="56"/>
      <c r="S396" s="59"/>
      <c r="T396" s="56">
        <v>707733845.70000005</v>
      </c>
      <c r="U396" s="56">
        <v>792661907.18400013</v>
      </c>
      <c r="V396" s="13"/>
      <c r="W396" s="13">
        <v>2017</v>
      </c>
      <c r="X396" s="111"/>
    </row>
    <row r="397" spans="1:24" s="41" customFormat="1" ht="51" x14ac:dyDescent="0.25">
      <c r="A397" s="76" t="s">
        <v>905</v>
      </c>
      <c r="B397" s="2" t="s">
        <v>122</v>
      </c>
      <c r="C397" s="2" t="s">
        <v>421</v>
      </c>
      <c r="D397" s="42" t="s">
        <v>557</v>
      </c>
      <c r="E397" s="42" t="s">
        <v>557</v>
      </c>
      <c r="F397" s="42" t="s">
        <v>558</v>
      </c>
      <c r="G397" s="2" t="s">
        <v>124</v>
      </c>
      <c r="H397" s="58">
        <v>100</v>
      </c>
      <c r="I397" s="2">
        <v>710000000</v>
      </c>
      <c r="J397" s="2" t="s">
        <v>125</v>
      </c>
      <c r="K397" s="2" t="s">
        <v>167</v>
      </c>
      <c r="L397" s="2" t="s">
        <v>125</v>
      </c>
      <c r="M397" s="2"/>
      <c r="N397" s="2" t="s">
        <v>140</v>
      </c>
      <c r="O397" s="2" t="s">
        <v>544</v>
      </c>
      <c r="P397" s="2"/>
      <c r="Q397" s="2"/>
      <c r="R397" s="56"/>
      <c r="S397" s="59"/>
      <c r="T397" s="56">
        <v>535714.28571428568</v>
      </c>
      <c r="U397" s="56">
        <v>600000</v>
      </c>
      <c r="V397" s="13"/>
      <c r="W397" s="13">
        <v>2017</v>
      </c>
      <c r="X397" s="111"/>
    </row>
    <row r="398" spans="1:24" s="41" customFormat="1" ht="51" x14ac:dyDescent="0.25">
      <c r="A398" s="1" t="s">
        <v>1041</v>
      </c>
      <c r="B398" s="2" t="s">
        <v>122</v>
      </c>
      <c r="C398" s="2" t="s">
        <v>424</v>
      </c>
      <c r="D398" s="42" t="s">
        <v>559</v>
      </c>
      <c r="E398" s="42" t="s">
        <v>559</v>
      </c>
      <c r="F398" s="42" t="s">
        <v>1878</v>
      </c>
      <c r="G398" s="2" t="s">
        <v>124</v>
      </c>
      <c r="H398" s="58">
        <v>100</v>
      </c>
      <c r="I398" s="2">
        <v>710000000</v>
      </c>
      <c r="J398" s="2" t="s">
        <v>125</v>
      </c>
      <c r="K398" s="2" t="s">
        <v>167</v>
      </c>
      <c r="L398" s="2" t="s">
        <v>1164</v>
      </c>
      <c r="M398" s="2"/>
      <c r="N398" s="2" t="s">
        <v>127</v>
      </c>
      <c r="O398" s="2" t="s">
        <v>544</v>
      </c>
      <c r="P398" s="2"/>
      <c r="Q398" s="2"/>
      <c r="R398" s="56"/>
      <c r="S398" s="59"/>
      <c r="T398" s="56">
        <v>700000</v>
      </c>
      <c r="U398" s="56">
        <v>784000.00000000012</v>
      </c>
      <c r="V398" s="13" t="s">
        <v>129</v>
      </c>
      <c r="W398" s="13">
        <v>2017</v>
      </c>
      <c r="X398" s="111"/>
    </row>
    <row r="399" spans="1:24" s="41" customFormat="1" ht="51" x14ac:dyDescent="0.25">
      <c r="A399" s="76" t="s">
        <v>1042</v>
      </c>
      <c r="B399" s="2" t="s">
        <v>2001</v>
      </c>
      <c r="C399" s="2" t="s">
        <v>427</v>
      </c>
      <c r="D399" s="42" t="s">
        <v>560</v>
      </c>
      <c r="E399" s="42" t="s">
        <v>1670</v>
      </c>
      <c r="F399" s="42" t="s">
        <v>1879</v>
      </c>
      <c r="G399" s="2" t="s">
        <v>124</v>
      </c>
      <c r="H399" s="58">
        <v>45</v>
      </c>
      <c r="I399" s="2">
        <v>710000000</v>
      </c>
      <c r="J399" s="2" t="s">
        <v>125</v>
      </c>
      <c r="K399" s="2" t="s">
        <v>561</v>
      </c>
      <c r="L399" s="2" t="s">
        <v>125</v>
      </c>
      <c r="M399" s="2"/>
      <c r="N399" s="2" t="s">
        <v>561</v>
      </c>
      <c r="O399" s="2" t="s">
        <v>544</v>
      </c>
      <c r="P399" s="2"/>
      <c r="Q399" s="2"/>
      <c r="R399" s="56"/>
      <c r="S399" s="59"/>
      <c r="T399" s="56">
        <v>0</v>
      </c>
      <c r="U399" s="56">
        <v>0</v>
      </c>
      <c r="V399" s="13" t="s">
        <v>129</v>
      </c>
      <c r="W399" s="13">
        <v>2017</v>
      </c>
      <c r="X399" s="111" t="s">
        <v>1999</v>
      </c>
    </row>
    <row r="400" spans="1:24" s="73" customFormat="1" ht="81" customHeight="1" x14ac:dyDescent="0.2">
      <c r="A400" s="76" t="s">
        <v>2091</v>
      </c>
      <c r="B400" s="2" t="s">
        <v>2001</v>
      </c>
      <c r="C400" s="2" t="s">
        <v>2031</v>
      </c>
      <c r="D400" s="42" t="s">
        <v>2092</v>
      </c>
      <c r="E400" s="42" t="s">
        <v>2093</v>
      </c>
      <c r="F400" s="42" t="s">
        <v>2094</v>
      </c>
      <c r="G400" s="2" t="s">
        <v>124</v>
      </c>
      <c r="H400" s="58">
        <v>45</v>
      </c>
      <c r="I400" s="2">
        <v>710000000</v>
      </c>
      <c r="J400" s="2" t="s">
        <v>125</v>
      </c>
      <c r="K400" s="2" t="s">
        <v>167</v>
      </c>
      <c r="L400" s="2" t="s">
        <v>125</v>
      </c>
      <c r="M400" s="2"/>
      <c r="N400" s="2" t="s">
        <v>140</v>
      </c>
      <c r="O400" s="2" t="s">
        <v>544</v>
      </c>
      <c r="P400" s="2"/>
      <c r="Q400" s="2"/>
      <c r="R400" s="56"/>
      <c r="S400" s="59"/>
      <c r="T400" s="56">
        <v>90000000</v>
      </c>
      <c r="U400" s="56">
        <v>100800000.00000001</v>
      </c>
      <c r="V400" s="13" t="s">
        <v>129</v>
      </c>
      <c r="W400" s="13">
        <v>2017</v>
      </c>
      <c r="X400" s="111" t="s">
        <v>2035</v>
      </c>
    </row>
    <row r="401" spans="1:24" s="73" customFormat="1" ht="81" customHeight="1" x14ac:dyDescent="0.2">
      <c r="A401" s="1" t="s">
        <v>1043</v>
      </c>
      <c r="B401" s="2" t="s">
        <v>2001</v>
      </c>
      <c r="C401" s="2" t="s">
        <v>1646</v>
      </c>
      <c r="D401" s="57" t="s">
        <v>1803</v>
      </c>
      <c r="E401" s="57" t="s">
        <v>1803</v>
      </c>
      <c r="F401" s="57" t="s">
        <v>1880</v>
      </c>
      <c r="G401" s="2" t="s">
        <v>124</v>
      </c>
      <c r="H401" s="58">
        <v>100</v>
      </c>
      <c r="I401" s="2">
        <v>710000000</v>
      </c>
      <c r="J401" s="2" t="s">
        <v>125</v>
      </c>
      <c r="K401" s="2" t="s">
        <v>167</v>
      </c>
      <c r="L401" s="2" t="s">
        <v>125</v>
      </c>
      <c r="M401" s="2"/>
      <c r="N401" s="2" t="s">
        <v>127</v>
      </c>
      <c r="O401" s="2" t="s">
        <v>544</v>
      </c>
      <c r="P401" s="2"/>
      <c r="Q401" s="2"/>
      <c r="R401" s="56"/>
      <c r="S401" s="59"/>
      <c r="T401" s="56">
        <v>0</v>
      </c>
      <c r="U401" s="56">
        <v>0</v>
      </c>
      <c r="V401" s="13" t="s">
        <v>129</v>
      </c>
      <c r="W401" s="13">
        <v>2017</v>
      </c>
      <c r="X401" s="111" t="s">
        <v>1999</v>
      </c>
    </row>
    <row r="402" spans="1:24" s="73" customFormat="1" ht="105.75" customHeight="1" x14ac:dyDescent="0.2">
      <c r="A402" s="1" t="s">
        <v>2095</v>
      </c>
      <c r="B402" s="2" t="s">
        <v>122</v>
      </c>
      <c r="C402" s="2" t="s">
        <v>1646</v>
      </c>
      <c r="D402" s="57" t="s">
        <v>1803</v>
      </c>
      <c r="E402" s="57" t="s">
        <v>1803</v>
      </c>
      <c r="F402" s="57" t="s">
        <v>1880</v>
      </c>
      <c r="G402" s="2" t="s">
        <v>124</v>
      </c>
      <c r="H402" s="58">
        <v>100</v>
      </c>
      <c r="I402" s="2">
        <v>710000000</v>
      </c>
      <c r="J402" s="2" t="s">
        <v>125</v>
      </c>
      <c r="K402" s="2" t="s">
        <v>167</v>
      </c>
      <c r="L402" s="2" t="s">
        <v>125</v>
      </c>
      <c r="M402" s="2" t="s">
        <v>183</v>
      </c>
      <c r="N402" s="2" t="s">
        <v>127</v>
      </c>
      <c r="O402" s="2" t="s">
        <v>544</v>
      </c>
      <c r="P402" s="2"/>
      <c r="Q402" s="2"/>
      <c r="R402" s="56"/>
      <c r="S402" s="59"/>
      <c r="T402" s="56">
        <v>0</v>
      </c>
      <c r="U402" s="56">
        <v>0</v>
      </c>
      <c r="V402" s="13" t="s">
        <v>129</v>
      </c>
      <c r="W402" s="13">
        <v>2017</v>
      </c>
      <c r="X402" s="111" t="s">
        <v>2331</v>
      </c>
    </row>
    <row r="403" spans="1:24" s="73" customFormat="1" ht="64.5" customHeight="1" x14ac:dyDescent="0.2">
      <c r="A403" s="1" t="s">
        <v>2375</v>
      </c>
      <c r="B403" s="2" t="s">
        <v>122</v>
      </c>
      <c r="C403" s="2" t="s">
        <v>1646</v>
      </c>
      <c r="D403" s="57" t="s">
        <v>1803</v>
      </c>
      <c r="E403" s="57" t="s">
        <v>1803</v>
      </c>
      <c r="F403" s="57" t="s">
        <v>1880</v>
      </c>
      <c r="G403" s="2" t="s">
        <v>124</v>
      </c>
      <c r="H403" s="58">
        <v>100</v>
      </c>
      <c r="I403" s="2">
        <v>710000000</v>
      </c>
      <c r="J403" s="2" t="s">
        <v>125</v>
      </c>
      <c r="K403" s="2" t="s">
        <v>516</v>
      </c>
      <c r="L403" s="2" t="s">
        <v>125</v>
      </c>
      <c r="M403" s="2"/>
      <c r="N403" s="2" t="s">
        <v>2376</v>
      </c>
      <c r="O403" s="2" t="s">
        <v>544</v>
      </c>
      <c r="P403" s="2"/>
      <c r="Q403" s="2"/>
      <c r="R403" s="56"/>
      <c r="S403" s="59"/>
      <c r="T403" s="56">
        <v>0</v>
      </c>
      <c r="U403" s="56">
        <v>0</v>
      </c>
      <c r="V403" s="13" t="s">
        <v>129</v>
      </c>
      <c r="W403" s="13">
        <v>2017</v>
      </c>
      <c r="X403" s="111" t="s">
        <v>2543</v>
      </c>
    </row>
    <row r="404" spans="1:24" s="41" customFormat="1" ht="51" x14ac:dyDescent="0.25">
      <c r="A404" s="1" t="s">
        <v>2550</v>
      </c>
      <c r="B404" s="2" t="s">
        <v>122</v>
      </c>
      <c r="C404" s="2" t="s">
        <v>1646</v>
      </c>
      <c r="D404" s="57" t="s">
        <v>1803</v>
      </c>
      <c r="E404" s="57" t="s">
        <v>1803</v>
      </c>
      <c r="F404" s="57" t="s">
        <v>1880</v>
      </c>
      <c r="G404" s="2" t="s">
        <v>124</v>
      </c>
      <c r="H404" s="58">
        <v>100</v>
      </c>
      <c r="I404" s="2">
        <v>710000000</v>
      </c>
      <c r="J404" s="2" t="s">
        <v>125</v>
      </c>
      <c r="K404" s="2" t="s">
        <v>516</v>
      </c>
      <c r="L404" s="2" t="s">
        <v>125</v>
      </c>
      <c r="M404" s="2"/>
      <c r="N404" s="2" t="s">
        <v>2376</v>
      </c>
      <c r="O404" s="2" t="s">
        <v>2549</v>
      </c>
      <c r="P404" s="2"/>
      <c r="Q404" s="2"/>
      <c r="R404" s="56"/>
      <c r="S404" s="59"/>
      <c r="T404" s="56">
        <v>0</v>
      </c>
      <c r="U404" s="56">
        <v>0</v>
      </c>
      <c r="V404" s="13" t="s">
        <v>129</v>
      </c>
      <c r="W404" s="13">
        <v>2017</v>
      </c>
      <c r="X404" s="91" t="s">
        <v>2976</v>
      </c>
    </row>
    <row r="405" spans="1:24" s="41" customFormat="1" ht="51" x14ac:dyDescent="0.25">
      <c r="A405" s="1" t="s">
        <v>3016</v>
      </c>
      <c r="B405" s="2" t="s">
        <v>1290</v>
      </c>
      <c r="C405" s="2" t="s">
        <v>1646</v>
      </c>
      <c r="D405" s="57" t="s">
        <v>1803</v>
      </c>
      <c r="E405" s="57" t="s">
        <v>1803</v>
      </c>
      <c r="F405" s="57" t="s">
        <v>1880</v>
      </c>
      <c r="G405" s="2" t="s">
        <v>124</v>
      </c>
      <c r="H405" s="58">
        <v>100</v>
      </c>
      <c r="I405" s="2">
        <v>710000000</v>
      </c>
      <c r="J405" s="2" t="s">
        <v>125</v>
      </c>
      <c r="K405" s="2" t="s">
        <v>516</v>
      </c>
      <c r="L405" s="2" t="s">
        <v>3096</v>
      </c>
      <c r="M405" s="2"/>
      <c r="N405" s="2" t="s">
        <v>2376</v>
      </c>
      <c r="O405" s="2" t="s">
        <v>2549</v>
      </c>
      <c r="P405" s="2"/>
      <c r="Q405" s="2"/>
      <c r="R405" s="56"/>
      <c r="S405" s="59"/>
      <c r="T405" s="56">
        <v>0</v>
      </c>
      <c r="U405" s="56">
        <v>0</v>
      </c>
      <c r="V405" s="13" t="s">
        <v>129</v>
      </c>
      <c r="W405" s="13">
        <v>2017</v>
      </c>
      <c r="X405" s="111" t="s">
        <v>3150</v>
      </c>
    </row>
    <row r="406" spans="1:24" s="41" customFormat="1" ht="51" x14ac:dyDescent="0.25">
      <c r="A406" s="76" t="s">
        <v>1044</v>
      </c>
      <c r="B406" s="2" t="s">
        <v>122</v>
      </c>
      <c r="C406" s="2" t="s">
        <v>431</v>
      </c>
      <c r="D406" s="42" t="s">
        <v>562</v>
      </c>
      <c r="E406" s="42" t="s">
        <v>562</v>
      </c>
      <c r="F406" s="42" t="s">
        <v>1881</v>
      </c>
      <c r="G406" s="2" t="s">
        <v>124</v>
      </c>
      <c r="H406" s="58">
        <v>100</v>
      </c>
      <c r="I406" s="2">
        <v>710000000</v>
      </c>
      <c r="J406" s="2" t="s">
        <v>125</v>
      </c>
      <c r="K406" s="2" t="s">
        <v>167</v>
      </c>
      <c r="L406" s="2" t="s">
        <v>1164</v>
      </c>
      <c r="M406" s="2"/>
      <c r="N406" s="2" t="s">
        <v>127</v>
      </c>
      <c r="O406" s="2" t="s">
        <v>544</v>
      </c>
      <c r="P406" s="2"/>
      <c r="Q406" s="2"/>
      <c r="R406" s="56"/>
      <c r="S406" s="59"/>
      <c r="T406" s="56">
        <v>8444370</v>
      </c>
      <c r="U406" s="56">
        <v>9457694.4000000004</v>
      </c>
      <c r="V406" s="13" t="s">
        <v>129</v>
      </c>
      <c r="W406" s="13">
        <v>2017</v>
      </c>
      <c r="X406" s="111"/>
    </row>
    <row r="407" spans="1:24" s="41" customFormat="1" ht="51" x14ac:dyDescent="0.25">
      <c r="A407" s="1" t="s">
        <v>1045</v>
      </c>
      <c r="B407" s="2" t="s">
        <v>122</v>
      </c>
      <c r="C407" s="2" t="s">
        <v>1002</v>
      </c>
      <c r="D407" s="42" t="s">
        <v>1804</v>
      </c>
      <c r="E407" s="57" t="s">
        <v>1793</v>
      </c>
      <c r="F407" s="42" t="s">
        <v>1805</v>
      </c>
      <c r="G407" s="2" t="s">
        <v>124</v>
      </c>
      <c r="H407" s="58">
        <v>100</v>
      </c>
      <c r="I407" s="2">
        <v>710000000</v>
      </c>
      <c r="J407" s="2" t="s">
        <v>125</v>
      </c>
      <c r="K407" s="2" t="s">
        <v>167</v>
      </c>
      <c r="L407" s="2" t="s">
        <v>125</v>
      </c>
      <c r="M407" s="2"/>
      <c r="N407" s="2" t="s">
        <v>127</v>
      </c>
      <c r="O407" s="2" t="s">
        <v>168</v>
      </c>
      <c r="P407" s="2"/>
      <c r="Q407" s="2"/>
      <c r="R407" s="56"/>
      <c r="S407" s="59"/>
      <c r="T407" s="56">
        <v>58724339.999999993</v>
      </c>
      <c r="U407" s="56">
        <v>65771260.799999997</v>
      </c>
      <c r="V407" s="13" t="s">
        <v>129</v>
      </c>
      <c r="W407" s="13">
        <v>2017</v>
      </c>
      <c r="X407" s="111"/>
    </row>
    <row r="408" spans="1:24" s="41" customFormat="1" ht="51" x14ac:dyDescent="0.25">
      <c r="A408" s="76" t="s">
        <v>1046</v>
      </c>
      <c r="B408" s="2" t="s">
        <v>122</v>
      </c>
      <c r="C408" s="2" t="s">
        <v>1002</v>
      </c>
      <c r="D408" s="42" t="s">
        <v>1804</v>
      </c>
      <c r="E408" s="57" t="s">
        <v>1793</v>
      </c>
      <c r="F408" s="42" t="s">
        <v>1806</v>
      </c>
      <c r="G408" s="2" t="s">
        <v>124</v>
      </c>
      <c r="H408" s="58">
        <v>100</v>
      </c>
      <c r="I408" s="2">
        <v>710000000</v>
      </c>
      <c r="J408" s="2" t="s">
        <v>125</v>
      </c>
      <c r="K408" s="2" t="s">
        <v>167</v>
      </c>
      <c r="L408" s="2" t="s">
        <v>1164</v>
      </c>
      <c r="M408" s="2"/>
      <c r="N408" s="2" t="s">
        <v>127</v>
      </c>
      <c r="O408" s="2" t="s">
        <v>168</v>
      </c>
      <c r="P408" s="2"/>
      <c r="Q408" s="2"/>
      <c r="R408" s="56"/>
      <c r="S408" s="59"/>
      <c r="T408" s="56">
        <v>12553079.999999998</v>
      </c>
      <c r="U408" s="56">
        <v>14059449.6</v>
      </c>
      <c r="V408" s="13" t="s">
        <v>129</v>
      </c>
      <c r="W408" s="13">
        <v>2017</v>
      </c>
      <c r="X408" s="111"/>
    </row>
    <row r="409" spans="1:24" s="41" customFormat="1" ht="89.25" x14ac:dyDescent="0.25">
      <c r="A409" s="1" t="s">
        <v>1104</v>
      </c>
      <c r="B409" s="2" t="s">
        <v>122</v>
      </c>
      <c r="C409" s="2" t="s">
        <v>829</v>
      </c>
      <c r="D409" s="42" t="s">
        <v>1807</v>
      </c>
      <c r="E409" s="42" t="s">
        <v>1807</v>
      </c>
      <c r="F409" s="42" t="s">
        <v>1019</v>
      </c>
      <c r="G409" s="2" t="s">
        <v>124</v>
      </c>
      <c r="H409" s="58">
        <v>100</v>
      </c>
      <c r="I409" s="2">
        <v>710000000</v>
      </c>
      <c r="J409" s="2" t="s">
        <v>125</v>
      </c>
      <c r="K409" s="2" t="s">
        <v>528</v>
      </c>
      <c r="L409" s="2" t="s">
        <v>125</v>
      </c>
      <c r="M409" s="2"/>
      <c r="N409" s="2" t="s">
        <v>1024</v>
      </c>
      <c r="O409" s="2" t="s">
        <v>168</v>
      </c>
      <c r="P409" s="2"/>
      <c r="Q409" s="2"/>
      <c r="R409" s="56"/>
      <c r="S409" s="59"/>
      <c r="T409" s="56">
        <v>1499999.9999999998</v>
      </c>
      <c r="U409" s="56">
        <v>1680000</v>
      </c>
      <c r="V409" s="13"/>
      <c r="W409" s="13">
        <v>2017</v>
      </c>
      <c r="X409" s="111"/>
    </row>
    <row r="410" spans="1:24" s="41" customFormat="1" ht="51" x14ac:dyDescent="0.25">
      <c r="A410" s="76" t="s">
        <v>1105</v>
      </c>
      <c r="B410" s="2" t="s">
        <v>122</v>
      </c>
      <c r="C410" s="2" t="s">
        <v>1011</v>
      </c>
      <c r="D410" s="42" t="s">
        <v>1020</v>
      </c>
      <c r="E410" s="42" t="s">
        <v>1020</v>
      </c>
      <c r="F410" s="42" t="s">
        <v>1808</v>
      </c>
      <c r="G410" s="2" t="s">
        <v>124</v>
      </c>
      <c r="H410" s="58">
        <v>100</v>
      </c>
      <c r="I410" s="2">
        <v>710000000</v>
      </c>
      <c r="J410" s="2" t="s">
        <v>125</v>
      </c>
      <c r="K410" s="2" t="s">
        <v>990</v>
      </c>
      <c r="L410" s="2" t="s">
        <v>125</v>
      </c>
      <c r="M410" s="2"/>
      <c r="N410" s="2" t="s">
        <v>127</v>
      </c>
      <c r="O410" s="2" t="s">
        <v>2506</v>
      </c>
      <c r="P410" s="2"/>
      <c r="Q410" s="2"/>
      <c r="R410" s="56"/>
      <c r="S410" s="59"/>
      <c r="T410" s="56">
        <v>178571.42857142855</v>
      </c>
      <c r="U410" s="56">
        <v>200000</v>
      </c>
      <c r="V410" s="13" t="s">
        <v>129</v>
      </c>
      <c r="W410" s="13">
        <v>2017</v>
      </c>
      <c r="X410" s="111"/>
    </row>
    <row r="411" spans="1:24" s="41" customFormat="1" ht="51" x14ac:dyDescent="0.25">
      <c r="A411" s="1" t="s">
        <v>1106</v>
      </c>
      <c r="B411" s="2" t="s">
        <v>122</v>
      </c>
      <c r="C411" s="2" t="s">
        <v>1011</v>
      </c>
      <c r="D411" s="42" t="s">
        <v>1020</v>
      </c>
      <c r="E411" s="42" t="s">
        <v>1020</v>
      </c>
      <c r="F411" s="42" t="s">
        <v>1021</v>
      </c>
      <c r="G411" s="2" t="s">
        <v>124</v>
      </c>
      <c r="H411" s="58">
        <v>100</v>
      </c>
      <c r="I411" s="2">
        <v>710000000</v>
      </c>
      <c r="J411" s="2" t="s">
        <v>125</v>
      </c>
      <c r="K411" s="2" t="s">
        <v>990</v>
      </c>
      <c r="L411" s="2" t="s">
        <v>125</v>
      </c>
      <c r="M411" s="2"/>
      <c r="N411" s="2" t="s">
        <v>127</v>
      </c>
      <c r="O411" s="2" t="s">
        <v>2506</v>
      </c>
      <c r="P411" s="2"/>
      <c r="Q411" s="2"/>
      <c r="R411" s="56"/>
      <c r="S411" s="59"/>
      <c r="T411" s="56">
        <v>624999.99999999988</v>
      </c>
      <c r="U411" s="56">
        <v>699999.99999999988</v>
      </c>
      <c r="V411" s="13" t="s">
        <v>129</v>
      </c>
      <c r="W411" s="13">
        <v>2017</v>
      </c>
      <c r="X411" s="111"/>
    </row>
    <row r="412" spans="1:24" s="41" customFormat="1" ht="38.25" x14ac:dyDescent="0.25">
      <c r="A412" s="76" t="s">
        <v>1107</v>
      </c>
      <c r="B412" s="2" t="s">
        <v>122</v>
      </c>
      <c r="C412" s="2" t="s">
        <v>692</v>
      </c>
      <c r="D412" s="42" t="s">
        <v>1022</v>
      </c>
      <c r="E412" s="42" t="s">
        <v>1022</v>
      </c>
      <c r="F412" s="42" t="s">
        <v>1023</v>
      </c>
      <c r="G412" s="2" t="s">
        <v>124</v>
      </c>
      <c r="H412" s="58">
        <v>100</v>
      </c>
      <c r="I412" s="2">
        <v>710000000</v>
      </c>
      <c r="J412" s="2" t="s">
        <v>125</v>
      </c>
      <c r="K412" s="2" t="s">
        <v>990</v>
      </c>
      <c r="L412" s="2" t="s">
        <v>703</v>
      </c>
      <c r="M412" s="2"/>
      <c r="N412" s="2" t="s">
        <v>127</v>
      </c>
      <c r="O412" s="2" t="s">
        <v>2500</v>
      </c>
      <c r="P412" s="2"/>
      <c r="Q412" s="2"/>
      <c r="R412" s="56"/>
      <c r="S412" s="59"/>
      <c r="T412" s="56">
        <v>535714.28571428568</v>
      </c>
      <c r="U412" s="56">
        <v>600000</v>
      </c>
      <c r="V412" s="13" t="s">
        <v>129</v>
      </c>
      <c r="W412" s="13">
        <v>2017</v>
      </c>
      <c r="X412" s="111"/>
    </row>
    <row r="413" spans="1:24" s="41" customFormat="1" ht="89.25" x14ac:dyDescent="0.25">
      <c r="A413" s="1" t="s">
        <v>1108</v>
      </c>
      <c r="B413" s="2" t="s">
        <v>122</v>
      </c>
      <c r="C413" s="2" t="s">
        <v>1016</v>
      </c>
      <c r="D413" s="42" t="s">
        <v>1809</v>
      </c>
      <c r="E413" s="42" t="s">
        <v>1809</v>
      </c>
      <c r="F413" s="42" t="s">
        <v>1810</v>
      </c>
      <c r="G413" s="2" t="s">
        <v>124</v>
      </c>
      <c r="H413" s="58">
        <v>100</v>
      </c>
      <c r="I413" s="2">
        <v>710000000</v>
      </c>
      <c r="J413" s="2" t="s">
        <v>125</v>
      </c>
      <c r="K413" s="2" t="s">
        <v>442</v>
      </c>
      <c r="L413" s="2" t="s">
        <v>125</v>
      </c>
      <c r="M413" s="2"/>
      <c r="N413" s="2" t="s">
        <v>518</v>
      </c>
      <c r="O413" s="2" t="s">
        <v>168</v>
      </c>
      <c r="P413" s="2"/>
      <c r="Q413" s="2"/>
      <c r="R413" s="56"/>
      <c r="S413" s="59"/>
      <c r="T413" s="56">
        <v>2439285.7142857141</v>
      </c>
      <c r="U413" s="56">
        <v>2732000</v>
      </c>
      <c r="V413" s="13"/>
      <c r="W413" s="13">
        <v>2017</v>
      </c>
      <c r="X413" s="111"/>
    </row>
    <row r="414" spans="1:24" s="41" customFormat="1" ht="51" x14ac:dyDescent="0.25">
      <c r="A414" s="76" t="s">
        <v>1109</v>
      </c>
      <c r="B414" s="2" t="s">
        <v>122</v>
      </c>
      <c r="C414" s="2" t="s">
        <v>752</v>
      </c>
      <c r="D414" s="42" t="s">
        <v>1811</v>
      </c>
      <c r="E414" s="42" t="s">
        <v>1811</v>
      </c>
      <c r="F414" s="42" t="s">
        <v>753</v>
      </c>
      <c r="G414" s="2" t="s">
        <v>124</v>
      </c>
      <c r="H414" s="58">
        <v>100</v>
      </c>
      <c r="I414" s="2">
        <v>710000000</v>
      </c>
      <c r="J414" s="2" t="s">
        <v>125</v>
      </c>
      <c r="K414" s="2" t="s">
        <v>754</v>
      </c>
      <c r="L414" s="2" t="s">
        <v>684</v>
      </c>
      <c r="M414" s="2"/>
      <c r="N414" s="2" t="s">
        <v>1178</v>
      </c>
      <c r="O414" s="2" t="s">
        <v>2500</v>
      </c>
      <c r="P414" s="2"/>
      <c r="Q414" s="2"/>
      <c r="R414" s="56"/>
      <c r="S414" s="59"/>
      <c r="T414" s="56">
        <v>16200000</v>
      </c>
      <c r="U414" s="56">
        <v>16200000</v>
      </c>
      <c r="V414" s="13"/>
      <c r="W414" s="13">
        <v>2017</v>
      </c>
      <c r="X414" s="111" t="s">
        <v>687</v>
      </c>
    </row>
    <row r="415" spans="1:24" s="41" customFormat="1" ht="63.75" x14ac:dyDescent="0.25">
      <c r="A415" s="1" t="s">
        <v>1110</v>
      </c>
      <c r="B415" s="2" t="s">
        <v>122</v>
      </c>
      <c r="C415" s="2" t="s">
        <v>749</v>
      </c>
      <c r="D415" s="42" t="s">
        <v>1812</v>
      </c>
      <c r="E415" s="42" t="s">
        <v>1813</v>
      </c>
      <c r="F415" s="42" t="s">
        <v>1814</v>
      </c>
      <c r="G415" s="2" t="s">
        <v>729</v>
      </c>
      <c r="H415" s="58">
        <v>0</v>
      </c>
      <c r="I415" s="2">
        <v>710000000</v>
      </c>
      <c r="J415" s="2" t="s">
        <v>125</v>
      </c>
      <c r="K415" s="2" t="s">
        <v>538</v>
      </c>
      <c r="L415" s="2" t="s">
        <v>684</v>
      </c>
      <c r="M415" s="2"/>
      <c r="N415" s="2" t="s">
        <v>1096</v>
      </c>
      <c r="O415" s="2" t="s">
        <v>755</v>
      </c>
      <c r="P415" s="2"/>
      <c r="Q415" s="2"/>
      <c r="R415" s="56"/>
      <c r="S415" s="59"/>
      <c r="T415" s="56">
        <v>0</v>
      </c>
      <c r="U415" s="56">
        <v>0</v>
      </c>
      <c r="V415" s="13"/>
      <c r="W415" s="13">
        <v>2017</v>
      </c>
      <c r="X415" s="111" t="s">
        <v>3009</v>
      </c>
    </row>
    <row r="416" spans="1:24" s="41" customFormat="1" ht="63.75" x14ac:dyDescent="0.25">
      <c r="A416" s="76" t="s">
        <v>1111</v>
      </c>
      <c r="B416" s="2" t="s">
        <v>122</v>
      </c>
      <c r="C416" s="2" t="s">
        <v>750</v>
      </c>
      <c r="D416" s="42" t="s">
        <v>756</v>
      </c>
      <c r="E416" s="42" t="s">
        <v>756</v>
      </c>
      <c r="F416" s="42" t="s">
        <v>757</v>
      </c>
      <c r="G416" s="2" t="s">
        <v>124</v>
      </c>
      <c r="H416" s="58">
        <v>0</v>
      </c>
      <c r="I416" s="2">
        <v>710000000</v>
      </c>
      <c r="J416" s="2" t="s">
        <v>125</v>
      </c>
      <c r="K416" s="2" t="s">
        <v>167</v>
      </c>
      <c r="L416" s="2" t="s">
        <v>1165</v>
      </c>
      <c r="M416" s="2"/>
      <c r="N416" s="2" t="s">
        <v>127</v>
      </c>
      <c r="O416" s="2" t="s">
        <v>1643</v>
      </c>
      <c r="P416" s="2"/>
      <c r="Q416" s="2"/>
      <c r="R416" s="56"/>
      <c r="S416" s="59"/>
      <c r="T416" s="56">
        <v>18000</v>
      </c>
      <c r="U416" s="56">
        <v>18000</v>
      </c>
      <c r="V416" s="13"/>
      <c r="W416" s="13">
        <v>2017</v>
      </c>
      <c r="X416" s="111" t="s">
        <v>687</v>
      </c>
    </row>
    <row r="417" spans="1:24" s="41" customFormat="1" ht="38.25" x14ac:dyDescent="0.25">
      <c r="A417" s="1" t="s">
        <v>1112</v>
      </c>
      <c r="B417" s="2" t="s">
        <v>122</v>
      </c>
      <c r="C417" s="2" t="s">
        <v>751</v>
      </c>
      <c r="D417" s="42" t="s">
        <v>1815</v>
      </c>
      <c r="E417" s="42" t="s">
        <v>1815</v>
      </c>
      <c r="F417" s="42" t="s">
        <v>1816</v>
      </c>
      <c r="G417" s="2" t="s">
        <v>124</v>
      </c>
      <c r="H417" s="65">
        <v>0</v>
      </c>
      <c r="I417" s="2">
        <v>710000000</v>
      </c>
      <c r="J417" s="2" t="s">
        <v>125</v>
      </c>
      <c r="K417" s="2" t="s">
        <v>167</v>
      </c>
      <c r="L417" s="2" t="s">
        <v>1165</v>
      </c>
      <c r="M417" s="2"/>
      <c r="N417" s="2" t="s">
        <v>127</v>
      </c>
      <c r="O417" s="2" t="s">
        <v>1189</v>
      </c>
      <c r="P417" s="2"/>
      <c r="Q417" s="2"/>
      <c r="R417" s="56"/>
      <c r="S417" s="59"/>
      <c r="T417" s="56">
        <v>0</v>
      </c>
      <c r="U417" s="56">
        <v>0</v>
      </c>
      <c r="V417" s="13"/>
      <c r="W417" s="13">
        <v>2017</v>
      </c>
      <c r="X417" s="111" t="s">
        <v>687</v>
      </c>
    </row>
    <row r="418" spans="1:24" s="41" customFormat="1" ht="79.5" customHeight="1" x14ac:dyDescent="0.25">
      <c r="A418" s="1" t="s">
        <v>1113</v>
      </c>
      <c r="B418" s="2" t="s">
        <v>122</v>
      </c>
      <c r="C418" s="2" t="s">
        <v>668</v>
      </c>
      <c r="D418" s="42" t="s">
        <v>1817</v>
      </c>
      <c r="E418" s="42" t="s">
        <v>779</v>
      </c>
      <c r="F418" s="42" t="s">
        <v>1818</v>
      </c>
      <c r="G418" s="2" t="s">
        <v>124</v>
      </c>
      <c r="H418" s="65">
        <v>0</v>
      </c>
      <c r="I418" s="2">
        <v>710000000</v>
      </c>
      <c r="J418" s="2" t="s">
        <v>125</v>
      </c>
      <c r="K418" s="2" t="s">
        <v>538</v>
      </c>
      <c r="L418" s="2" t="s">
        <v>780</v>
      </c>
      <c r="M418" s="2"/>
      <c r="N418" s="2" t="s">
        <v>538</v>
      </c>
      <c r="O418" s="2" t="s">
        <v>2500</v>
      </c>
      <c r="P418" s="2"/>
      <c r="Q418" s="2"/>
      <c r="R418" s="56"/>
      <c r="S418" s="59" t="s">
        <v>776</v>
      </c>
      <c r="T418" s="56">
        <v>0</v>
      </c>
      <c r="U418" s="56">
        <v>0</v>
      </c>
      <c r="V418" s="13"/>
      <c r="W418" s="13">
        <v>2017</v>
      </c>
      <c r="X418" s="111" t="s">
        <v>3914</v>
      </c>
    </row>
    <row r="419" spans="1:24" s="41" customFormat="1" ht="79.5" customHeight="1" x14ac:dyDescent="0.25">
      <c r="A419" s="76" t="s">
        <v>1114</v>
      </c>
      <c r="B419" s="2" t="s">
        <v>122</v>
      </c>
      <c r="C419" s="2" t="s">
        <v>668</v>
      </c>
      <c r="D419" s="42" t="s">
        <v>1817</v>
      </c>
      <c r="E419" s="42" t="s">
        <v>779</v>
      </c>
      <c r="F419" s="42" t="s">
        <v>782</v>
      </c>
      <c r="G419" s="2" t="s">
        <v>124</v>
      </c>
      <c r="H419" s="65">
        <v>0</v>
      </c>
      <c r="I419" s="2">
        <v>710000000</v>
      </c>
      <c r="J419" s="2" t="s">
        <v>125</v>
      </c>
      <c r="K419" s="2" t="s">
        <v>515</v>
      </c>
      <c r="L419" s="2" t="s">
        <v>783</v>
      </c>
      <c r="M419" s="2"/>
      <c r="N419" s="2" t="s">
        <v>515</v>
      </c>
      <c r="O419" s="2" t="s">
        <v>2500</v>
      </c>
      <c r="P419" s="2"/>
      <c r="Q419" s="2"/>
      <c r="R419" s="56"/>
      <c r="S419" s="59" t="s">
        <v>776</v>
      </c>
      <c r="T419" s="56">
        <v>0</v>
      </c>
      <c r="U419" s="56">
        <v>0</v>
      </c>
      <c r="V419" s="13"/>
      <c r="W419" s="13">
        <v>2017</v>
      </c>
      <c r="X419" s="111" t="s">
        <v>3914</v>
      </c>
    </row>
    <row r="420" spans="1:24" s="73" customFormat="1" ht="114" customHeight="1" x14ac:dyDescent="0.2">
      <c r="A420" s="76" t="s">
        <v>1115</v>
      </c>
      <c r="B420" s="2" t="s">
        <v>122</v>
      </c>
      <c r="C420" s="2" t="s">
        <v>668</v>
      </c>
      <c r="D420" s="42" t="s">
        <v>781</v>
      </c>
      <c r="E420" s="42" t="s">
        <v>779</v>
      </c>
      <c r="F420" s="42" t="s">
        <v>1819</v>
      </c>
      <c r="G420" s="2" t="s">
        <v>124</v>
      </c>
      <c r="H420" s="65">
        <v>0</v>
      </c>
      <c r="I420" s="2">
        <v>710000000</v>
      </c>
      <c r="J420" s="2" t="s">
        <v>125</v>
      </c>
      <c r="K420" s="2" t="s">
        <v>542</v>
      </c>
      <c r="L420" s="2" t="s">
        <v>1166</v>
      </c>
      <c r="M420" s="2"/>
      <c r="N420" s="2" t="s">
        <v>542</v>
      </c>
      <c r="O420" s="2" t="s">
        <v>2500</v>
      </c>
      <c r="P420" s="2"/>
      <c r="Q420" s="2"/>
      <c r="R420" s="56"/>
      <c r="S420" s="59" t="s">
        <v>776</v>
      </c>
      <c r="T420" s="56">
        <v>0</v>
      </c>
      <c r="U420" s="56">
        <v>0</v>
      </c>
      <c r="V420" s="13"/>
      <c r="W420" s="13">
        <v>2017</v>
      </c>
      <c r="X420" s="111" t="s">
        <v>2651</v>
      </c>
    </row>
    <row r="421" spans="1:24" s="73" customFormat="1" ht="114" customHeight="1" x14ac:dyDescent="0.2">
      <c r="A421" s="1" t="s">
        <v>1116</v>
      </c>
      <c r="B421" s="2" t="s">
        <v>2001</v>
      </c>
      <c r="C421" s="2" t="s">
        <v>786</v>
      </c>
      <c r="D421" s="42" t="s">
        <v>790</v>
      </c>
      <c r="E421" s="42" t="s">
        <v>791</v>
      </c>
      <c r="F421" s="42" t="s">
        <v>792</v>
      </c>
      <c r="G421" s="2" t="s">
        <v>1146</v>
      </c>
      <c r="H421" s="121">
        <v>10</v>
      </c>
      <c r="I421" s="2">
        <v>710000000</v>
      </c>
      <c r="J421" s="2" t="s">
        <v>125</v>
      </c>
      <c r="K421" s="2" t="s">
        <v>167</v>
      </c>
      <c r="L421" s="2" t="s">
        <v>125</v>
      </c>
      <c r="M421" s="2"/>
      <c r="N421" s="2" t="s">
        <v>1179</v>
      </c>
      <c r="O421" s="2" t="s">
        <v>1190</v>
      </c>
      <c r="P421" s="2"/>
      <c r="Q421" s="2"/>
      <c r="R421" s="56"/>
      <c r="S421" s="59"/>
      <c r="T421" s="56">
        <v>0</v>
      </c>
      <c r="U421" s="56">
        <v>0</v>
      </c>
      <c r="V421" s="13"/>
      <c r="W421" s="13">
        <v>2017</v>
      </c>
      <c r="X421" s="111" t="s">
        <v>1999</v>
      </c>
    </row>
    <row r="422" spans="1:24" s="73" customFormat="1" ht="64.5" customHeight="1" x14ac:dyDescent="0.2">
      <c r="A422" s="1" t="s">
        <v>2096</v>
      </c>
      <c r="B422" s="2" t="s">
        <v>122</v>
      </c>
      <c r="C422" s="2" t="s">
        <v>786</v>
      </c>
      <c r="D422" s="42" t="s">
        <v>790</v>
      </c>
      <c r="E422" s="42" t="s">
        <v>791</v>
      </c>
      <c r="F422" s="42" t="s">
        <v>792</v>
      </c>
      <c r="G422" s="2" t="s">
        <v>729</v>
      </c>
      <c r="H422" s="121">
        <v>10</v>
      </c>
      <c r="I422" s="2">
        <v>710000000</v>
      </c>
      <c r="J422" s="2" t="s">
        <v>125</v>
      </c>
      <c r="K422" s="93" t="s">
        <v>442</v>
      </c>
      <c r="L422" s="2" t="s">
        <v>125</v>
      </c>
      <c r="M422" s="2"/>
      <c r="N422" s="2" t="s">
        <v>842</v>
      </c>
      <c r="O422" s="2" t="s">
        <v>1190</v>
      </c>
      <c r="P422" s="2"/>
      <c r="Q422" s="2"/>
      <c r="R422" s="56"/>
      <c r="S422" s="59"/>
      <c r="T422" s="56">
        <v>0</v>
      </c>
      <c r="U422" s="56">
        <v>0</v>
      </c>
      <c r="V422" s="13"/>
      <c r="W422" s="13">
        <v>2017</v>
      </c>
      <c r="X422" s="91" t="s">
        <v>2806</v>
      </c>
    </row>
    <row r="423" spans="1:24" s="41" customFormat="1" ht="63.75" x14ac:dyDescent="0.25">
      <c r="A423" s="1" t="s">
        <v>2817</v>
      </c>
      <c r="B423" s="2" t="s">
        <v>122</v>
      </c>
      <c r="C423" s="2" t="s">
        <v>786</v>
      </c>
      <c r="D423" s="42" t="s">
        <v>790</v>
      </c>
      <c r="E423" s="42" t="s">
        <v>791</v>
      </c>
      <c r="F423" s="42" t="s">
        <v>2818</v>
      </c>
      <c r="G423" s="2" t="s">
        <v>124</v>
      </c>
      <c r="H423" s="121">
        <v>10</v>
      </c>
      <c r="I423" s="2">
        <v>710000000</v>
      </c>
      <c r="J423" s="2" t="s">
        <v>125</v>
      </c>
      <c r="K423" s="2" t="s">
        <v>527</v>
      </c>
      <c r="L423" s="2" t="s">
        <v>125</v>
      </c>
      <c r="M423" s="2"/>
      <c r="N423" s="2" t="s">
        <v>989</v>
      </c>
      <c r="O423" s="2" t="s">
        <v>168</v>
      </c>
      <c r="P423" s="2"/>
      <c r="Q423" s="2"/>
      <c r="R423" s="56"/>
      <c r="S423" s="59"/>
      <c r="T423" s="56">
        <v>0</v>
      </c>
      <c r="U423" s="56">
        <v>0</v>
      </c>
      <c r="V423" s="2" t="s">
        <v>129</v>
      </c>
      <c r="W423" s="13">
        <v>2017</v>
      </c>
      <c r="X423" s="91" t="s">
        <v>2976</v>
      </c>
    </row>
    <row r="424" spans="1:24" s="73" customFormat="1" ht="107.25" customHeight="1" x14ac:dyDescent="0.2">
      <c r="A424" s="1" t="s">
        <v>3017</v>
      </c>
      <c r="B424" s="2" t="s">
        <v>122</v>
      </c>
      <c r="C424" s="2" t="s">
        <v>786</v>
      </c>
      <c r="D424" s="42" t="s">
        <v>790</v>
      </c>
      <c r="E424" s="42" t="s">
        <v>791</v>
      </c>
      <c r="F424" s="42" t="s">
        <v>3018</v>
      </c>
      <c r="G424" s="2" t="s">
        <v>124</v>
      </c>
      <c r="H424" s="121">
        <v>10</v>
      </c>
      <c r="I424" s="2">
        <v>710000000</v>
      </c>
      <c r="J424" s="2" t="s">
        <v>125</v>
      </c>
      <c r="K424" s="2" t="s">
        <v>528</v>
      </c>
      <c r="L424" s="2" t="s">
        <v>125</v>
      </c>
      <c r="M424" s="2"/>
      <c r="N424" s="2" t="s">
        <v>2492</v>
      </c>
      <c r="O424" s="2" t="s">
        <v>3019</v>
      </c>
      <c r="P424" s="2"/>
      <c r="Q424" s="2"/>
      <c r="R424" s="56"/>
      <c r="S424" s="59"/>
      <c r="T424" s="56">
        <v>0</v>
      </c>
      <c r="U424" s="56">
        <v>0</v>
      </c>
      <c r="V424" s="2" t="s">
        <v>129</v>
      </c>
      <c r="W424" s="13">
        <v>2017</v>
      </c>
      <c r="X424" s="111" t="s">
        <v>3490</v>
      </c>
    </row>
    <row r="425" spans="1:24" s="73" customFormat="1" ht="107.25" customHeight="1" x14ac:dyDescent="0.2">
      <c r="A425" s="1" t="s">
        <v>3530</v>
      </c>
      <c r="B425" s="2" t="s">
        <v>122</v>
      </c>
      <c r="C425" s="2" t="s">
        <v>786</v>
      </c>
      <c r="D425" s="42" t="s">
        <v>3531</v>
      </c>
      <c r="E425" s="42" t="s">
        <v>3532</v>
      </c>
      <c r="F425" s="42" t="s">
        <v>3018</v>
      </c>
      <c r="G425" s="2" t="s">
        <v>729</v>
      </c>
      <c r="H425" s="121">
        <v>10</v>
      </c>
      <c r="I425" s="2">
        <v>710000000</v>
      </c>
      <c r="J425" s="2" t="s">
        <v>125</v>
      </c>
      <c r="K425" s="2" t="s">
        <v>972</v>
      </c>
      <c r="L425" s="2" t="s">
        <v>125</v>
      </c>
      <c r="M425" s="2"/>
      <c r="N425" s="2" t="s">
        <v>3533</v>
      </c>
      <c r="O425" s="2" t="s">
        <v>168</v>
      </c>
      <c r="P425" s="2"/>
      <c r="Q425" s="2"/>
      <c r="R425" s="56"/>
      <c r="S425" s="59"/>
      <c r="T425" s="56">
        <v>61870000</v>
      </c>
      <c r="U425" s="56">
        <v>69294400</v>
      </c>
      <c r="V425" s="2"/>
      <c r="W425" s="13">
        <v>2017</v>
      </c>
      <c r="X425" s="91" t="s">
        <v>3416</v>
      </c>
    </row>
    <row r="426" spans="1:24" s="41" customFormat="1" ht="51" x14ac:dyDescent="0.25">
      <c r="A426" s="76" t="s">
        <v>1117</v>
      </c>
      <c r="B426" s="2" t="s">
        <v>2001</v>
      </c>
      <c r="C426" s="2" t="s">
        <v>786</v>
      </c>
      <c r="D426" s="42" t="s">
        <v>790</v>
      </c>
      <c r="E426" s="42" t="s">
        <v>791</v>
      </c>
      <c r="F426" s="42" t="s">
        <v>793</v>
      </c>
      <c r="G426" s="2" t="s">
        <v>729</v>
      </c>
      <c r="H426" s="121">
        <v>10</v>
      </c>
      <c r="I426" s="2">
        <v>710000000</v>
      </c>
      <c r="J426" s="2" t="s">
        <v>125</v>
      </c>
      <c r="K426" s="2" t="s">
        <v>167</v>
      </c>
      <c r="L426" s="2" t="s">
        <v>125</v>
      </c>
      <c r="M426" s="2"/>
      <c r="N426" s="2" t="s">
        <v>1179</v>
      </c>
      <c r="O426" s="2" t="s">
        <v>1191</v>
      </c>
      <c r="P426" s="2"/>
      <c r="Q426" s="2"/>
      <c r="R426" s="56"/>
      <c r="S426" s="59"/>
      <c r="T426" s="56">
        <v>0</v>
      </c>
      <c r="U426" s="56">
        <v>0</v>
      </c>
      <c r="V426" s="13"/>
      <c r="W426" s="13">
        <v>2017</v>
      </c>
      <c r="X426" s="111" t="s">
        <v>1999</v>
      </c>
    </row>
    <row r="427" spans="1:24" s="73" customFormat="1" ht="81" customHeight="1" x14ac:dyDescent="0.2">
      <c r="A427" s="76" t="s">
        <v>2097</v>
      </c>
      <c r="B427" s="2" t="s">
        <v>2001</v>
      </c>
      <c r="C427" s="2" t="s">
        <v>786</v>
      </c>
      <c r="D427" s="42" t="s">
        <v>790</v>
      </c>
      <c r="E427" s="42" t="s">
        <v>791</v>
      </c>
      <c r="F427" s="42" t="s">
        <v>793</v>
      </c>
      <c r="G427" s="2" t="s">
        <v>2098</v>
      </c>
      <c r="H427" s="121">
        <v>10</v>
      </c>
      <c r="I427" s="2">
        <v>710000000</v>
      </c>
      <c r="J427" s="2" t="s">
        <v>125</v>
      </c>
      <c r="K427" s="2" t="s">
        <v>518</v>
      </c>
      <c r="L427" s="2" t="s">
        <v>125</v>
      </c>
      <c r="M427" s="2"/>
      <c r="N427" s="2" t="s">
        <v>2135</v>
      </c>
      <c r="O427" s="2" t="s">
        <v>1191</v>
      </c>
      <c r="P427" s="2"/>
      <c r="Q427" s="2"/>
      <c r="R427" s="56"/>
      <c r="S427" s="59"/>
      <c r="T427" s="56">
        <v>450683883.99999994</v>
      </c>
      <c r="U427" s="56">
        <v>504765950.07999998</v>
      </c>
      <c r="V427" s="13"/>
      <c r="W427" s="13">
        <v>2017</v>
      </c>
      <c r="X427" s="111" t="s">
        <v>2038</v>
      </c>
    </row>
    <row r="428" spans="1:24" s="73" customFormat="1" ht="114" customHeight="1" x14ac:dyDescent="0.2">
      <c r="A428" s="1" t="s">
        <v>1118</v>
      </c>
      <c r="B428" s="2" t="s">
        <v>122</v>
      </c>
      <c r="C428" s="2" t="s">
        <v>786</v>
      </c>
      <c r="D428" s="42" t="s">
        <v>790</v>
      </c>
      <c r="E428" s="42" t="s">
        <v>791</v>
      </c>
      <c r="F428" s="42" t="s">
        <v>794</v>
      </c>
      <c r="G428" s="2" t="s">
        <v>1146</v>
      </c>
      <c r="H428" s="121">
        <v>10</v>
      </c>
      <c r="I428" s="2">
        <v>710000000</v>
      </c>
      <c r="J428" s="2" t="s">
        <v>125</v>
      </c>
      <c r="K428" s="2" t="s">
        <v>167</v>
      </c>
      <c r="L428" s="2" t="s">
        <v>125</v>
      </c>
      <c r="M428" s="2"/>
      <c r="N428" s="2" t="s">
        <v>1179</v>
      </c>
      <c r="O428" s="2" t="s">
        <v>1190</v>
      </c>
      <c r="P428" s="2"/>
      <c r="Q428" s="2"/>
      <c r="R428" s="56"/>
      <c r="S428" s="59"/>
      <c r="T428" s="56">
        <v>0</v>
      </c>
      <c r="U428" s="56">
        <v>0</v>
      </c>
      <c r="V428" s="13"/>
      <c r="W428" s="13">
        <v>2017</v>
      </c>
      <c r="X428" s="111" t="s">
        <v>1999</v>
      </c>
    </row>
    <row r="429" spans="1:24" s="73" customFormat="1" ht="114" customHeight="1" x14ac:dyDescent="0.2">
      <c r="A429" s="1" t="s">
        <v>2099</v>
      </c>
      <c r="B429" s="2" t="s">
        <v>122</v>
      </c>
      <c r="C429" s="2" t="s">
        <v>786</v>
      </c>
      <c r="D429" s="42" t="s">
        <v>790</v>
      </c>
      <c r="E429" s="42" t="s">
        <v>791</v>
      </c>
      <c r="F429" s="42" t="s">
        <v>794</v>
      </c>
      <c r="G429" s="2" t="s">
        <v>1146</v>
      </c>
      <c r="H429" s="121">
        <v>10</v>
      </c>
      <c r="I429" s="2">
        <v>710000000</v>
      </c>
      <c r="J429" s="2" t="s">
        <v>125</v>
      </c>
      <c r="K429" s="2" t="s">
        <v>518</v>
      </c>
      <c r="L429" s="2" t="s">
        <v>125</v>
      </c>
      <c r="M429" s="2"/>
      <c r="N429" s="2" t="s">
        <v>2079</v>
      </c>
      <c r="O429" s="2" t="s">
        <v>168</v>
      </c>
      <c r="P429" s="2"/>
      <c r="Q429" s="2"/>
      <c r="R429" s="56"/>
      <c r="S429" s="59"/>
      <c r="T429" s="63">
        <v>0</v>
      </c>
      <c r="U429" s="63">
        <v>0</v>
      </c>
      <c r="V429" s="13"/>
      <c r="W429" s="13">
        <v>2017</v>
      </c>
      <c r="X429" s="111" t="s">
        <v>2331</v>
      </c>
    </row>
    <row r="430" spans="1:24" s="73" customFormat="1" ht="64.5" customHeight="1" x14ac:dyDescent="0.2">
      <c r="A430" s="1" t="s">
        <v>2377</v>
      </c>
      <c r="B430" s="2" t="s">
        <v>122</v>
      </c>
      <c r="C430" s="2" t="s">
        <v>786</v>
      </c>
      <c r="D430" s="42" t="s">
        <v>790</v>
      </c>
      <c r="E430" s="42" t="s">
        <v>791</v>
      </c>
      <c r="F430" s="42" t="s">
        <v>2378</v>
      </c>
      <c r="G430" s="2" t="s">
        <v>124</v>
      </c>
      <c r="H430" s="121">
        <v>70</v>
      </c>
      <c r="I430" s="2">
        <v>710000000</v>
      </c>
      <c r="J430" s="2" t="s">
        <v>125</v>
      </c>
      <c r="K430" s="2" t="s">
        <v>542</v>
      </c>
      <c r="L430" s="2" t="s">
        <v>125</v>
      </c>
      <c r="M430" s="2"/>
      <c r="N430" s="2" t="s">
        <v>2079</v>
      </c>
      <c r="O430" s="2" t="s">
        <v>168</v>
      </c>
      <c r="P430" s="2"/>
      <c r="Q430" s="2"/>
      <c r="R430" s="56"/>
      <c r="S430" s="59"/>
      <c r="T430" s="63">
        <v>0</v>
      </c>
      <c r="U430" s="63">
        <v>0</v>
      </c>
      <c r="V430" s="13" t="s">
        <v>129</v>
      </c>
      <c r="W430" s="13">
        <v>2017</v>
      </c>
      <c r="X430" s="91" t="s">
        <v>2806</v>
      </c>
    </row>
    <row r="431" spans="1:24" s="73" customFormat="1" ht="64.5" customHeight="1" x14ac:dyDescent="0.2">
      <c r="A431" s="1" t="s">
        <v>2819</v>
      </c>
      <c r="B431" s="2" t="s">
        <v>122</v>
      </c>
      <c r="C431" s="2" t="s">
        <v>786</v>
      </c>
      <c r="D431" s="42" t="s">
        <v>790</v>
      </c>
      <c r="E431" s="42" t="s">
        <v>791</v>
      </c>
      <c r="F431" s="42" t="s">
        <v>2378</v>
      </c>
      <c r="G431" s="2" t="s">
        <v>124</v>
      </c>
      <c r="H431" s="121">
        <v>70</v>
      </c>
      <c r="I431" s="2">
        <v>710000000</v>
      </c>
      <c r="J431" s="2" t="s">
        <v>125</v>
      </c>
      <c r="K431" s="93" t="s">
        <v>538</v>
      </c>
      <c r="L431" s="2" t="s">
        <v>125</v>
      </c>
      <c r="M431" s="2"/>
      <c r="N431" s="2" t="s">
        <v>2000</v>
      </c>
      <c r="O431" s="2" t="s">
        <v>168</v>
      </c>
      <c r="P431" s="2"/>
      <c r="Q431" s="2"/>
      <c r="R431" s="56"/>
      <c r="S431" s="59"/>
      <c r="T431" s="63">
        <v>0</v>
      </c>
      <c r="U431" s="63">
        <v>0</v>
      </c>
      <c r="V431" s="13" t="s">
        <v>129</v>
      </c>
      <c r="W431" s="13">
        <v>2017</v>
      </c>
      <c r="X431" s="91" t="s">
        <v>2976</v>
      </c>
    </row>
    <row r="432" spans="1:24" s="41" customFormat="1" ht="76.5" x14ac:dyDescent="0.25">
      <c r="A432" s="1" t="s">
        <v>3020</v>
      </c>
      <c r="B432" s="2" t="s">
        <v>1290</v>
      </c>
      <c r="C432" s="2" t="s">
        <v>786</v>
      </c>
      <c r="D432" s="42" t="s">
        <v>790</v>
      </c>
      <c r="E432" s="42" t="s">
        <v>791</v>
      </c>
      <c r="F432" s="42" t="s">
        <v>2378</v>
      </c>
      <c r="G432" s="2" t="s">
        <v>124</v>
      </c>
      <c r="H432" s="121">
        <v>70</v>
      </c>
      <c r="I432" s="2">
        <v>710000000</v>
      </c>
      <c r="J432" s="2" t="s">
        <v>125</v>
      </c>
      <c r="K432" s="2" t="s">
        <v>527</v>
      </c>
      <c r="L432" s="2" t="s">
        <v>3096</v>
      </c>
      <c r="M432" s="2"/>
      <c r="N432" s="2" t="s">
        <v>1491</v>
      </c>
      <c r="O432" s="2" t="s">
        <v>3019</v>
      </c>
      <c r="P432" s="2"/>
      <c r="Q432" s="2"/>
      <c r="R432" s="56"/>
      <c r="S432" s="59"/>
      <c r="T432" s="63">
        <v>0</v>
      </c>
      <c r="U432" s="63">
        <v>0</v>
      </c>
      <c r="V432" s="13" t="s">
        <v>129</v>
      </c>
      <c r="W432" s="13">
        <v>2017</v>
      </c>
      <c r="X432" s="115" t="s">
        <v>3089</v>
      </c>
    </row>
    <row r="433" spans="1:24" s="73" customFormat="1" ht="107.25" customHeight="1" x14ac:dyDescent="0.2">
      <c r="A433" s="1" t="s">
        <v>3153</v>
      </c>
      <c r="B433" s="2" t="s">
        <v>122</v>
      </c>
      <c r="C433" s="2" t="s">
        <v>786</v>
      </c>
      <c r="D433" s="42" t="s">
        <v>790</v>
      </c>
      <c r="E433" s="42" t="s">
        <v>791</v>
      </c>
      <c r="F433" s="42" t="s">
        <v>2378</v>
      </c>
      <c r="G433" s="2" t="s">
        <v>729</v>
      </c>
      <c r="H433" s="121">
        <v>70</v>
      </c>
      <c r="I433" s="2">
        <v>710000000</v>
      </c>
      <c r="J433" s="2" t="s">
        <v>125</v>
      </c>
      <c r="K433" s="2" t="s">
        <v>515</v>
      </c>
      <c r="L433" s="2" t="s">
        <v>125</v>
      </c>
      <c r="M433" s="2"/>
      <c r="N433" s="2" t="s">
        <v>1532</v>
      </c>
      <c r="O433" s="2" t="s">
        <v>3019</v>
      </c>
      <c r="P433" s="2"/>
      <c r="Q433" s="2"/>
      <c r="R433" s="56"/>
      <c r="S433" s="59"/>
      <c r="T433" s="63">
        <v>0</v>
      </c>
      <c r="U433" s="63">
        <v>0</v>
      </c>
      <c r="V433" s="13"/>
      <c r="W433" s="13">
        <v>2017</v>
      </c>
      <c r="X433" s="111" t="s">
        <v>3490</v>
      </c>
    </row>
    <row r="434" spans="1:24" s="41" customFormat="1" ht="87.75" customHeight="1" x14ac:dyDescent="0.25">
      <c r="A434" s="1" t="s">
        <v>3534</v>
      </c>
      <c r="B434" s="2" t="s">
        <v>122</v>
      </c>
      <c r="C434" s="2" t="s">
        <v>786</v>
      </c>
      <c r="D434" s="42" t="s">
        <v>790</v>
      </c>
      <c r="E434" s="42" t="s">
        <v>791</v>
      </c>
      <c r="F434" s="42" t="s">
        <v>2378</v>
      </c>
      <c r="G434" s="2" t="s">
        <v>729</v>
      </c>
      <c r="H434" s="121">
        <v>70</v>
      </c>
      <c r="I434" s="2">
        <v>710000000</v>
      </c>
      <c r="J434" s="2" t="s">
        <v>125</v>
      </c>
      <c r="K434" s="2" t="s">
        <v>972</v>
      </c>
      <c r="L434" s="2" t="s">
        <v>125</v>
      </c>
      <c r="M434" s="2"/>
      <c r="N434" s="2" t="s">
        <v>3533</v>
      </c>
      <c r="O434" s="2" t="s">
        <v>3019</v>
      </c>
      <c r="P434" s="2"/>
      <c r="Q434" s="2"/>
      <c r="R434" s="56"/>
      <c r="S434" s="59"/>
      <c r="T434" s="63">
        <v>0</v>
      </c>
      <c r="U434" s="63">
        <v>0</v>
      </c>
      <c r="V434" s="13"/>
      <c r="W434" s="13">
        <v>2017</v>
      </c>
      <c r="X434" s="115" t="s">
        <v>3915</v>
      </c>
    </row>
    <row r="435" spans="1:24" s="41" customFormat="1" ht="89.25" x14ac:dyDescent="0.25">
      <c r="A435" s="76" t="s">
        <v>1119</v>
      </c>
      <c r="B435" s="2" t="s">
        <v>122</v>
      </c>
      <c r="C435" s="2" t="s">
        <v>798</v>
      </c>
      <c r="D435" s="42" t="s">
        <v>807</v>
      </c>
      <c r="E435" s="42" t="s">
        <v>807</v>
      </c>
      <c r="F435" s="42" t="s">
        <v>1882</v>
      </c>
      <c r="G435" s="2" t="s">
        <v>729</v>
      </c>
      <c r="H435" s="58">
        <v>0</v>
      </c>
      <c r="I435" s="2">
        <v>710000000</v>
      </c>
      <c r="J435" s="2" t="s">
        <v>125</v>
      </c>
      <c r="K435" s="2" t="s">
        <v>167</v>
      </c>
      <c r="L435" s="2" t="s">
        <v>125</v>
      </c>
      <c r="M435" s="2"/>
      <c r="N435" s="2" t="s">
        <v>731</v>
      </c>
      <c r="O435" s="2" t="s">
        <v>1192</v>
      </c>
      <c r="P435" s="2" t="s">
        <v>801</v>
      </c>
      <c r="Q435" s="2" t="s">
        <v>801</v>
      </c>
      <c r="R435" s="56" t="s">
        <v>801</v>
      </c>
      <c r="S435" s="59"/>
      <c r="T435" s="56">
        <v>0</v>
      </c>
      <c r="U435" s="56">
        <v>0</v>
      </c>
      <c r="V435" s="13" t="s">
        <v>801</v>
      </c>
      <c r="W435" s="13">
        <v>2017</v>
      </c>
      <c r="X435" s="111" t="s">
        <v>1999</v>
      </c>
    </row>
    <row r="436" spans="1:24" s="41" customFormat="1" ht="89.25" x14ac:dyDescent="0.25">
      <c r="A436" s="76" t="s">
        <v>2100</v>
      </c>
      <c r="B436" s="2" t="s">
        <v>122</v>
      </c>
      <c r="C436" s="2" t="s">
        <v>798</v>
      </c>
      <c r="D436" s="42" t="s">
        <v>807</v>
      </c>
      <c r="E436" s="42" t="s">
        <v>807</v>
      </c>
      <c r="F436" s="42" t="s">
        <v>1882</v>
      </c>
      <c r="G436" s="2" t="s">
        <v>729</v>
      </c>
      <c r="H436" s="58">
        <v>0</v>
      </c>
      <c r="I436" s="2">
        <v>710000000</v>
      </c>
      <c r="J436" s="2" t="s">
        <v>125</v>
      </c>
      <c r="K436" s="93" t="s">
        <v>442</v>
      </c>
      <c r="L436" s="2" t="s">
        <v>125</v>
      </c>
      <c r="M436" s="2"/>
      <c r="N436" s="2" t="s">
        <v>1000</v>
      </c>
      <c r="O436" s="2" t="s">
        <v>1192</v>
      </c>
      <c r="P436" s="2" t="s">
        <v>801</v>
      </c>
      <c r="Q436" s="2" t="s">
        <v>801</v>
      </c>
      <c r="R436" s="56" t="s">
        <v>801</v>
      </c>
      <c r="S436" s="59"/>
      <c r="T436" s="56">
        <v>21861602.280000001</v>
      </c>
      <c r="U436" s="56">
        <v>24484994.553600002</v>
      </c>
      <c r="V436" s="13" t="s">
        <v>801</v>
      </c>
      <c r="W436" s="13">
        <v>2017</v>
      </c>
      <c r="X436" s="111" t="s">
        <v>1981</v>
      </c>
    </row>
    <row r="437" spans="1:24" s="41" customFormat="1" ht="76.5" x14ac:dyDescent="0.25">
      <c r="A437" s="1" t="s">
        <v>1120</v>
      </c>
      <c r="B437" s="2" t="s">
        <v>122</v>
      </c>
      <c r="C437" s="2" t="s">
        <v>809</v>
      </c>
      <c r="D437" s="42" t="s">
        <v>1820</v>
      </c>
      <c r="E437" s="42" t="s">
        <v>1820</v>
      </c>
      <c r="F437" s="42" t="s">
        <v>1821</v>
      </c>
      <c r="G437" s="2" t="s">
        <v>124</v>
      </c>
      <c r="H437" s="58">
        <v>100</v>
      </c>
      <c r="I437" s="2">
        <v>710000000</v>
      </c>
      <c r="J437" s="2" t="s">
        <v>125</v>
      </c>
      <c r="K437" s="2" t="s">
        <v>167</v>
      </c>
      <c r="L437" s="2" t="s">
        <v>125</v>
      </c>
      <c r="M437" s="2"/>
      <c r="N437" s="2" t="s">
        <v>127</v>
      </c>
      <c r="O437" s="2" t="s">
        <v>810</v>
      </c>
      <c r="P437" s="2"/>
      <c r="Q437" s="2"/>
      <c r="R437" s="56"/>
      <c r="S437" s="59"/>
      <c r="T437" s="56">
        <v>0</v>
      </c>
      <c r="U437" s="56">
        <v>0</v>
      </c>
      <c r="V437" s="13" t="s">
        <v>129</v>
      </c>
      <c r="W437" s="13">
        <v>2017</v>
      </c>
      <c r="X437" s="111" t="s">
        <v>1999</v>
      </c>
    </row>
    <row r="438" spans="1:24" s="73" customFormat="1" ht="105.75" customHeight="1" x14ac:dyDescent="0.2">
      <c r="A438" s="1" t="s">
        <v>2101</v>
      </c>
      <c r="B438" s="2" t="s">
        <v>122</v>
      </c>
      <c r="C438" s="2" t="s">
        <v>809</v>
      </c>
      <c r="D438" s="42" t="s">
        <v>1820</v>
      </c>
      <c r="E438" s="42" t="s">
        <v>1820</v>
      </c>
      <c r="F438" s="42" t="s">
        <v>1821</v>
      </c>
      <c r="G438" s="2" t="s">
        <v>124</v>
      </c>
      <c r="H438" s="58">
        <v>100</v>
      </c>
      <c r="I438" s="2">
        <v>710000000</v>
      </c>
      <c r="J438" s="2" t="s">
        <v>125</v>
      </c>
      <c r="K438" s="2" t="s">
        <v>518</v>
      </c>
      <c r="L438" s="2" t="s">
        <v>125</v>
      </c>
      <c r="M438" s="2"/>
      <c r="N438" s="2" t="s">
        <v>443</v>
      </c>
      <c r="O438" s="2" t="s">
        <v>2102</v>
      </c>
      <c r="P438" s="2"/>
      <c r="Q438" s="2"/>
      <c r="R438" s="56"/>
      <c r="S438" s="59"/>
      <c r="T438" s="56">
        <v>1048208171.4285713</v>
      </c>
      <c r="U438" s="56">
        <v>1173993152</v>
      </c>
      <c r="V438" s="13" t="s">
        <v>129</v>
      </c>
      <c r="W438" s="13">
        <v>2017</v>
      </c>
      <c r="X438" s="111" t="s">
        <v>1981</v>
      </c>
    </row>
    <row r="439" spans="1:24" s="73" customFormat="1" ht="105.75" customHeight="1" x14ac:dyDescent="0.25">
      <c r="A439" s="76" t="s">
        <v>1222</v>
      </c>
      <c r="B439" s="2" t="s">
        <v>122</v>
      </c>
      <c r="C439" s="2" t="s">
        <v>824</v>
      </c>
      <c r="D439" s="42" t="s">
        <v>1822</v>
      </c>
      <c r="E439" s="42" t="s">
        <v>1823</v>
      </c>
      <c r="F439" s="42" t="s">
        <v>1883</v>
      </c>
      <c r="G439" s="2" t="s">
        <v>124</v>
      </c>
      <c r="H439" s="58">
        <v>70</v>
      </c>
      <c r="I439" s="2">
        <v>710000000</v>
      </c>
      <c r="J439" s="2" t="s">
        <v>125</v>
      </c>
      <c r="K439" s="2" t="s">
        <v>518</v>
      </c>
      <c r="L439" s="2" t="s">
        <v>125</v>
      </c>
      <c r="M439" s="2"/>
      <c r="N439" s="2" t="s">
        <v>842</v>
      </c>
      <c r="O439" s="2" t="s">
        <v>2507</v>
      </c>
      <c r="P439" s="84"/>
      <c r="Q439" s="69"/>
      <c r="R439" s="56"/>
      <c r="S439" s="59"/>
      <c r="T439" s="56">
        <v>0</v>
      </c>
      <c r="U439" s="56">
        <v>0</v>
      </c>
      <c r="V439" s="13" t="s">
        <v>129</v>
      </c>
      <c r="W439" s="13">
        <v>2017</v>
      </c>
      <c r="X439" s="111" t="s">
        <v>2543</v>
      </c>
    </row>
    <row r="440" spans="1:24" s="41" customFormat="1" ht="63.75" x14ac:dyDescent="0.25">
      <c r="A440" s="76" t="s">
        <v>2551</v>
      </c>
      <c r="B440" s="2" t="s">
        <v>122</v>
      </c>
      <c r="C440" s="2" t="s">
        <v>824</v>
      </c>
      <c r="D440" s="42" t="s">
        <v>1822</v>
      </c>
      <c r="E440" s="42" t="s">
        <v>1823</v>
      </c>
      <c r="F440" s="42" t="s">
        <v>1883</v>
      </c>
      <c r="G440" s="2" t="s">
        <v>124</v>
      </c>
      <c r="H440" s="58">
        <v>70</v>
      </c>
      <c r="I440" s="2">
        <v>710000000</v>
      </c>
      <c r="J440" s="2" t="s">
        <v>125</v>
      </c>
      <c r="K440" s="2" t="s">
        <v>537</v>
      </c>
      <c r="L440" s="2" t="s">
        <v>125</v>
      </c>
      <c r="M440" s="2"/>
      <c r="N440" s="2" t="s">
        <v>1302</v>
      </c>
      <c r="O440" s="2" t="s">
        <v>2507</v>
      </c>
      <c r="P440" s="84"/>
      <c r="Q440" s="69"/>
      <c r="R440" s="56"/>
      <c r="S440" s="59"/>
      <c r="T440" s="56">
        <v>0</v>
      </c>
      <c r="U440" s="56">
        <v>0</v>
      </c>
      <c r="V440" s="13" t="s">
        <v>129</v>
      </c>
      <c r="W440" s="13">
        <v>2017</v>
      </c>
      <c r="X440" s="111" t="s">
        <v>2593</v>
      </c>
    </row>
    <row r="441" spans="1:24" s="73" customFormat="1" ht="107.25" customHeight="1" x14ac:dyDescent="0.25">
      <c r="A441" s="76" t="s">
        <v>2654</v>
      </c>
      <c r="B441" s="2" t="s">
        <v>122</v>
      </c>
      <c r="C441" s="2" t="s">
        <v>824</v>
      </c>
      <c r="D441" s="42" t="s">
        <v>1822</v>
      </c>
      <c r="E441" s="42" t="s">
        <v>1823</v>
      </c>
      <c r="F441" s="42" t="s">
        <v>2655</v>
      </c>
      <c r="G441" s="2" t="s">
        <v>124</v>
      </c>
      <c r="H441" s="58">
        <v>70</v>
      </c>
      <c r="I441" s="2">
        <v>710000000</v>
      </c>
      <c r="J441" s="2" t="s">
        <v>125</v>
      </c>
      <c r="K441" s="2" t="s">
        <v>538</v>
      </c>
      <c r="L441" s="2" t="s">
        <v>125</v>
      </c>
      <c r="M441" s="2"/>
      <c r="N441" s="2" t="s">
        <v>2000</v>
      </c>
      <c r="O441" s="2" t="s">
        <v>2507</v>
      </c>
      <c r="P441" s="84"/>
      <c r="Q441" s="69"/>
      <c r="R441" s="56"/>
      <c r="S441" s="59"/>
      <c r="T441" s="56">
        <v>0</v>
      </c>
      <c r="U441" s="56">
        <v>0</v>
      </c>
      <c r="V441" s="13" t="s">
        <v>129</v>
      </c>
      <c r="W441" s="13">
        <v>2017</v>
      </c>
      <c r="X441" s="111" t="s">
        <v>3490</v>
      </c>
    </row>
    <row r="442" spans="1:24" s="73" customFormat="1" ht="107.25" customHeight="1" x14ac:dyDescent="0.25">
      <c r="A442" s="76" t="s">
        <v>3535</v>
      </c>
      <c r="B442" s="2" t="s">
        <v>122</v>
      </c>
      <c r="C442" s="2" t="s">
        <v>824</v>
      </c>
      <c r="D442" s="42" t="s">
        <v>1822</v>
      </c>
      <c r="E442" s="42" t="s">
        <v>1823</v>
      </c>
      <c r="F442" s="42" t="s">
        <v>2655</v>
      </c>
      <c r="G442" s="2" t="s">
        <v>124</v>
      </c>
      <c r="H442" s="58">
        <v>70</v>
      </c>
      <c r="I442" s="2">
        <v>710000000</v>
      </c>
      <c r="J442" s="2" t="s">
        <v>125</v>
      </c>
      <c r="K442" s="2" t="s">
        <v>516</v>
      </c>
      <c r="L442" s="2" t="s">
        <v>125</v>
      </c>
      <c r="M442" s="2"/>
      <c r="N442" s="2" t="s">
        <v>1178</v>
      </c>
      <c r="O442" s="2" t="s">
        <v>2507</v>
      </c>
      <c r="P442" s="84"/>
      <c r="Q442" s="69"/>
      <c r="R442" s="56"/>
      <c r="S442" s="59"/>
      <c r="T442" s="56">
        <v>3999999.9999999995</v>
      </c>
      <c r="U442" s="56">
        <v>4480000</v>
      </c>
      <c r="V442" s="13" t="s">
        <v>129</v>
      </c>
      <c r="W442" s="13">
        <v>2017</v>
      </c>
      <c r="X442" s="111" t="s">
        <v>3419</v>
      </c>
    </row>
    <row r="443" spans="1:24" s="73" customFormat="1" ht="105.75" customHeight="1" x14ac:dyDescent="0.2">
      <c r="A443" s="1" t="s">
        <v>1223</v>
      </c>
      <c r="B443" s="2" t="s">
        <v>122</v>
      </c>
      <c r="C443" s="2" t="s">
        <v>824</v>
      </c>
      <c r="D443" s="42" t="s">
        <v>1822</v>
      </c>
      <c r="E443" s="42" t="s">
        <v>1823</v>
      </c>
      <c r="F443" s="42" t="s">
        <v>1884</v>
      </c>
      <c r="G443" s="2" t="s">
        <v>124</v>
      </c>
      <c r="H443" s="58">
        <v>70</v>
      </c>
      <c r="I443" s="2">
        <v>710000000</v>
      </c>
      <c r="J443" s="2" t="s">
        <v>125</v>
      </c>
      <c r="K443" s="2" t="s">
        <v>518</v>
      </c>
      <c r="L443" s="2" t="s">
        <v>125</v>
      </c>
      <c r="M443" s="2"/>
      <c r="N443" s="2" t="s">
        <v>842</v>
      </c>
      <c r="O443" s="2" t="s">
        <v>2507</v>
      </c>
      <c r="P443" s="84"/>
      <c r="Q443" s="2"/>
      <c r="R443" s="56"/>
      <c r="S443" s="59"/>
      <c r="T443" s="56">
        <v>0</v>
      </c>
      <c r="U443" s="56">
        <v>0</v>
      </c>
      <c r="V443" s="13" t="s">
        <v>129</v>
      </c>
      <c r="W443" s="13">
        <v>2017</v>
      </c>
      <c r="X443" s="111" t="s">
        <v>2543</v>
      </c>
    </row>
    <row r="444" spans="1:24" s="41" customFormat="1" ht="63.75" x14ac:dyDescent="0.25">
      <c r="A444" s="1" t="s">
        <v>2552</v>
      </c>
      <c r="B444" s="2" t="s">
        <v>122</v>
      </c>
      <c r="C444" s="2" t="s">
        <v>824</v>
      </c>
      <c r="D444" s="42" t="s">
        <v>1822</v>
      </c>
      <c r="E444" s="42" t="s">
        <v>1823</v>
      </c>
      <c r="F444" s="42" t="s">
        <v>1884</v>
      </c>
      <c r="G444" s="2" t="s">
        <v>124</v>
      </c>
      <c r="H444" s="58">
        <v>70</v>
      </c>
      <c r="I444" s="2">
        <v>710000000</v>
      </c>
      <c r="J444" s="2" t="s">
        <v>125</v>
      </c>
      <c r="K444" s="2" t="s">
        <v>537</v>
      </c>
      <c r="L444" s="2" t="s">
        <v>125</v>
      </c>
      <c r="M444" s="2"/>
      <c r="N444" s="2" t="s">
        <v>1302</v>
      </c>
      <c r="O444" s="2" t="s">
        <v>2507</v>
      </c>
      <c r="P444" s="84"/>
      <c r="Q444" s="2"/>
      <c r="R444" s="56"/>
      <c r="S444" s="59"/>
      <c r="T444" s="56">
        <v>0</v>
      </c>
      <c r="U444" s="56">
        <v>0</v>
      </c>
      <c r="V444" s="13" t="s">
        <v>129</v>
      </c>
      <c r="W444" s="13">
        <v>2017</v>
      </c>
      <c r="X444" s="111" t="s">
        <v>2593</v>
      </c>
    </row>
    <row r="445" spans="1:24" s="73" customFormat="1" ht="107.25" customHeight="1" x14ac:dyDescent="0.2">
      <c r="A445" s="1" t="s">
        <v>2656</v>
      </c>
      <c r="B445" s="2" t="s">
        <v>122</v>
      </c>
      <c r="C445" s="2" t="s">
        <v>824</v>
      </c>
      <c r="D445" s="42" t="s">
        <v>1822</v>
      </c>
      <c r="E445" s="42" t="s">
        <v>1823</v>
      </c>
      <c r="F445" s="42" t="s">
        <v>1884</v>
      </c>
      <c r="G445" s="2" t="s">
        <v>124</v>
      </c>
      <c r="H445" s="58">
        <v>70</v>
      </c>
      <c r="I445" s="2">
        <v>710000000</v>
      </c>
      <c r="J445" s="2" t="s">
        <v>125</v>
      </c>
      <c r="K445" s="2" t="s">
        <v>538</v>
      </c>
      <c r="L445" s="2" t="s">
        <v>125</v>
      </c>
      <c r="M445" s="2"/>
      <c r="N445" s="2" t="s">
        <v>2000</v>
      </c>
      <c r="O445" s="2" t="s">
        <v>2507</v>
      </c>
      <c r="P445" s="84"/>
      <c r="Q445" s="2"/>
      <c r="R445" s="56"/>
      <c r="S445" s="59"/>
      <c r="T445" s="56">
        <v>0</v>
      </c>
      <c r="U445" s="56">
        <v>0</v>
      </c>
      <c r="V445" s="13" t="s">
        <v>129</v>
      </c>
      <c r="W445" s="13">
        <v>2017</v>
      </c>
      <c r="X445" s="111" t="s">
        <v>3490</v>
      </c>
    </row>
    <row r="446" spans="1:24" s="73" customFormat="1" ht="107.25" customHeight="1" x14ac:dyDescent="0.2">
      <c r="A446" s="1" t="s">
        <v>3536</v>
      </c>
      <c r="B446" s="2" t="s">
        <v>122</v>
      </c>
      <c r="C446" s="2" t="s">
        <v>824</v>
      </c>
      <c r="D446" s="42" t="s">
        <v>1822</v>
      </c>
      <c r="E446" s="42" t="s">
        <v>1823</v>
      </c>
      <c r="F446" s="42" t="s">
        <v>1884</v>
      </c>
      <c r="G446" s="2" t="s">
        <v>124</v>
      </c>
      <c r="H446" s="58">
        <v>70</v>
      </c>
      <c r="I446" s="2">
        <v>710000000</v>
      </c>
      <c r="J446" s="2" t="s">
        <v>125</v>
      </c>
      <c r="K446" s="2" t="s">
        <v>516</v>
      </c>
      <c r="L446" s="2" t="s">
        <v>125</v>
      </c>
      <c r="M446" s="2"/>
      <c r="N446" s="2" t="s">
        <v>1178</v>
      </c>
      <c r="O446" s="2" t="s">
        <v>2507</v>
      </c>
      <c r="P446" s="84"/>
      <c r="Q446" s="2"/>
      <c r="R446" s="56"/>
      <c r="S446" s="59"/>
      <c r="T446" s="56">
        <v>26786000</v>
      </c>
      <c r="U446" s="56">
        <v>30000320.000000004</v>
      </c>
      <c r="V446" s="13" t="s">
        <v>129</v>
      </c>
      <c r="W446" s="13">
        <v>2017</v>
      </c>
      <c r="X446" s="111" t="s">
        <v>3421</v>
      </c>
    </row>
    <row r="447" spans="1:24" s="73" customFormat="1" ht="81" customHeight="1" x14ac:dyDescent="0.2">
      <c r="A447" s="76" t="s">
        <v>1303</v>
      </c>
      <c r="B447" s="2" t="s">
        <v>122</v>
      </c>
      <c r="C447" s="2" t="s">
        <v>829</v>
      </c>
      <c r="D447" s="42" t="s">
        <v>1807</v>
      </c>
      <c r="E447" s="42" t="s">
        <v>1807</v>
      </c>
      <c r="F447" s="42" t="s">
        <v>843</v>
      </c>
      <c r="G447" s="2" t="s">
        <v>124</v>
      </c>
      <c r="H447" s="58">
        <v>70</v>
      </c>
      <c r="I447" s="2">
        <v>710000000</v>
      </c>
      <c r="J447" s="2" t="s">
        <v>125</v>
      </c>
      <c r="K447" s="2" t="s">
        <v>518</v>
      </c>
      <c r="L447" s="2" t="s">
        <v>125</v>
      </c>
      <c r="M447" s="2"/>
      <c r="N447" s="2" t="s">
        <v>844</v>
      </c>
      <c r="O447" s="2" t="s">
        <v>2508</v>
      </c>
      <c r="P447" s="57"/>
      <c r="Q447" s="2"/>
      <c r="R447" s="56"/>
      <c r="S447" s="59"/>
      <c r="T447" s="56">
        <v>0</v>
      </c>
      <c r="U447" s="56">
        <v>0</v>
      </c>
      <c r="V447" s="13" t="s">
        <v>129</v>
      </c>
      <c r="W447" s="13">
        <v>2017</v>
      </c>
      <c r="X447" s="111" t="s">
        <v>2543</v>
      </c>
    </row>
    <row r="448" spans="1:24" s="73" customFormat="1" ht="81" customHeight="1" x14ac:dyDescent="0.2">
      <c r="A448" s="76" t="s">
        <v>2553</v>
      </c>
      <c r="B448" s="2" t="s">
        <v>122</v>
      </c>
      <c r="C448" s="2" t="s">
        <v>829</v>
      </c>
      <c r="D448" s="42" t="s">
        <v>1807</v>
      </c>
      <c r="E448" s="42" t="s">
        <v>1807</v>
      </c>
      <c r="F448" s="42" t="s">
        <v>843</v>
      </c>
      <c r="G448" s="2" t="s">
        <v>124</v>
      </c>
      <c r="H448" s="58">
        <v>70</v>
      </c>
      <c r="I448" s="2">
        <v>710000000</v>
      </c>
      <c r="J448" s="2" t="s">
        <v>125</v>
      </c>
      <c r="K448" s="2" t="s">
        <v>537</v>
      </c>
      <c r="L448" s="2" t="s">
        <v>125</v>
      </c>
      <c r="M448" s="2"/>
      <c r="N448" s="2" t="s">
        <v>528</v>
      </c>
      <c r="O448" s="2" t="s">
        <v>2554</v>
      </c>
      <c r="P448" s="57"/>
      <c r="Q448" s="2"/>
      <c r="R448" s="56"/>
      <c r="S448" s="59"/>
      <c r="T448" s="56">
        <v>36025682</v>
      </c>
      <c r="U448" s="56">
        <v>40348763.840000004</v>
      </c>
      <c r="V448" s="13" t="s">
        <v>129</v>
      </c>
      <c r="W448" s="13">
        <v>2017</v>
      </c>
      <c r="X448" s="111" t="s">
        <v>2523</v>
      </c>
    </row>
    <row r="449" spans="1:24" s="73" customFormat="1" ht="114" customHeight="1" x14ac:dyDescent="0.2">
      <c r="A449" s="1" t="s">
        <v>1304</v>
      </c>
      <c r="B449" s="2" t="s">
        <v>122</v>
      </c>
      <c r="C449" s="2" t="s">
        <v>668</v>
      </c>
      <c r="D449" s="42" t="s">
        <v>1824</v>
      </c>
      <c r="E449" s="42" t="s">
        <v>779</v>
      </c>
      <c r="F449" s="42" t="s">
        <v>870</v>
      </c>
      <c r="G449" s="2" t="s">
        <v>124</v>
      </c>
      <c r="H449" s="58">
        <v>97</v>
      </c>
      <c r="I449" s="2">
        <v>710000000</v>
      </c>
      <c r="J449" s="2" t="s">
        <v>125</v>
      </c>
      <c r="K449" s="2" t="s">
        <v>542</v>
      </c>
      <c r="L449" s="2" t="s">
        <v>684</v>
      </c>
      <c r="M449" s="2"/>
      <c r="N449" s="2" t="s">
        <v>542</v>
      </c>
      <c r="O449" s="2" t="s">
        <v>2500</v>
      </c>
      <c r="P449" s="2"/>
      <c r="Q449" s="2"/>
      <c r="R449" s="56"/>
      <c r="S449" s="59"/>
      <c r="T449" s="56">
        <v>0</v>
      </c>
      <c r="U449" s="56">
        <v>0</v>
      </c>
      <c r="V449" s="13"/>
      <c r="W449" s="13">
        <v>2017</v>
      </c>
      <c r="X449" s="111" t="s">
        <v>2331</v>
      </c>
    </row>
    <row r="450" spans="1:24" s="73" customFormat="1" ht="114" customHeight="1" x14ac:dyDescent="0.2">
      <c r="A450" s="1" t="s">
        <v>2379</v>
      </c>
      <c r="B450" s="2" t="s">
        <v>122</v>
      </c>
      <c r="C450" s="2" t="s">
        <v>668</v>
      </c>
      <c r="D450" s="42" t="s">
        <v>1824</v>
      </c>
      <c r="E450" s="42" t="s">
        <v>779</v>
      </c>
      <c r="F450" s="42" t="s">
        <v>870</v>
      </c>
      <c r="G450" s="2" t="s">
        <v>124</v>
      </c>
      <c r="H450" s="58">
        <v>97</v>
      </c>
      <c r="I450" s="2">
        <v>710000000</v>
      </c>
      <c r="J450" s="2" t="s">
        <v>125</v>
      </c>
      <c r="K450" s="2" t="s">
        <v>542</v>
      </c>
      <c r="L450" s="2" t="s">
        <v>684</v>
      </c>
      <c r="M450" s="2"/>
      <c r="N450" s="2" t="s">
        <v>542</v>
      </c>
      <c r="O450" s="2" t="s">
        <v>2500</v>
      </c>
      <c r="P450" s="2"/>
      <c r="Q450" s="2"/>
      <c r="R450" s="56"/>
      <c r="S450" s="59"/>
      <c r="T450" s="56">
        <v>1600000</v>
      </c>
      <c r="U450" s="56">
        <v>1600000</v>
      </c>
      <c r="V450" s="13"/>
      <c r="W450" s="13">
        <v>2017</v>
      </c>
      <c r="X450" s="111" t="s">
        <v>2380</v>
      </c>
    </row>
    <row r="451" spans="1:24" s="41" customFormat="1" ht="102" x14ac:dyDescent="0.25">
      <c r="A451" s="76" t="s">
        <v>1305</v>
      </c>
      <c r="B451" s="2" t="s">
        <v>122</v>
      </c>
      <c r="C451" s="2" t="s">
        <v>668</v>
      </c>
      <c r="D451" s="42" t="s">
        <v>1824</v>
      </c>
      <c r="E451" s="42" t="s">
        <v>779</v>
      </c>
      <c r="F451" s="42" t="s">
        <v>871</v>
      </c>
      <c r="G451" s="2" t="s">
        <v>124</v>
      </c>
      <c r="H451" s="58">
        <v>100</v>
      </c>
      <c r="I451" s="2">
        <v>710000000</v>
      </c>
      <c r="J451" s="2" t="s">
        <v>125</v>
      </c>
      <c r="K451" s="2" t="s">
        <v>537</v>
      </c>
      <c r="L451" s="2" t="s">
        <v>684</v>
      </c>
      <c r="M451" s="2"/>
      <c r="N451" s="2" t="s">
        <v>537</v>
      </c>
      <c r="O451" s="2" t="s">
        <v>2500</v>
      </c>
      <c r="P451" s="2"/>
      <c r="Q451" s="2"/>
      <c r="R451" s="56"/>
      <c r="S451" s="59"/>
      <c r="T451" s="56">
        <v>0</v>
      </c>
      <c r="U451" s="56">
        <v>0</v>
      </c>
      <c r="V451" s="13"/>
      <c r="W451" s="13">
        <v>2017</v>
      </c>
      <c r="X451" s="91" t="s">
        <v>2806</v>
      </c>
    </row>
    <row r="452" spans="1:24" s="41" customFormat="1" ht="102" x14ac:dyDescent="0.25">
      <c r="A452" s="76" t="s">
        <v>2820</v>
      </c>
      <c r="B452" s="2" t="s">
        <v>122</v>
      </c>
      <c r="C452" s="2" t="s">
        <v>668</v>
      </c>
      <c r="D452" s="42" t="s">
        <v>1824</v>
      </c>
      <c r="E452" s="42" t="s">
        <v>779</v>
      </c>
      <c r="F452" s="42" t="s">
        <v>871</v>
      </c>
      <c r="G452" s="2" t="s">
        <v>124</v>
      </c>
      <c r="H452" s="58">
        <v>100</v>
      </c>
      <c r="I452" s="2">
        <v>710000000</v>
      </c>
      <c r="J452" s="2" t="s">
        <v>125</v>
      </c>
      <c r="K452" s="2" t="s">
        <v>537</v>
      </c>
      <c r="L452" s="2" t="s">
        <v>684</v>
      </c>
      <c r="M452" s="2"/>
      <c r="N452" s="2" t="s">
        <v>538</v>
      </c>
      <c r="O452" s="2" t="s">
        <v>2500</v>
      </c>
      <c r="P452" s="2"/>
      <c r="Q452" s="2"/>
      <c r="R452" s="56"/>
      <c r="S452" s="59"/>
      <c r="T452" s="56">
        <v>1000000</v>
      </c>
      <c r="U452" s="56">
        <v>1000000</v>
      </c>
      <c r="V452" s="13"/>
      <c r="W452" s="13">
        <v>2017</v>
      </c>
      <c r="X452" s="111" t="s">
        <v>2821</v>
      </c>
    </row>
    <row r="453" spans="1:24" s="73" customFormat="1" ht="107.25" customHeight="1" x14ac:dyDescent="0.2">
      <c r="A453" s="1" t="s">
        <v>1306</v>
      </c>
      <c r="B453" s="2" t="s">
        <v>122</v>
      </c>
      <c r="C453" s="2" t="s">
        <v>668</v>
      </c>
      <c r="D453" s="42" t="s">
        <v>1824</v>
      </c>
      <c r="E453" s="42" t="s">
        <v>779</v>
      </c>
      <c r="F453" s="42" t="s">
        <v>1122</v>
      </c>
      <c r="G453" s="2" t="s">
        <v>124</v>
      </c>
      <c r="H453" s="58">
        <v>0</v>
      </c>
      <c r="I453" s="2">
        <v>710000000</v>
      </c>
      <c r="J453" s="2" t="s">
        <v>125</v>
      </c>
      <c r="K453" s="2" t="s">
        <v>537</v>
      </c>
      <c r="L453" s="2" t="s">
        <v>780</v>
      </c>
      <c r="M453" s="2"/>
      <c r="N453" s="2" t="s">
        <v>538</v>
      </c>
      <c r="O453" s="2" t="s">
        <v>2500</v>
      </c>
      <c r="P453" s="2"/>
      <c r="Q453" s="2"/>
      <c r="R453" s="56"/>
      <c r="S453" s="59"/>
      <c r="T453" s="56">
        <v>0</v>
      </c>
      <c r="U453" s="56">
        <v>0</v>
      </c>
      <c r="V453" s="13"/>
      <c r="W453" s="13">
        <v>2017</v>
      </c>
      <c r="X453" s="91" t="s">
        <v>3537</v>
      </c>
    </row>
    <row r="454" spans="1:24" s="73" customFormat="1" ht="107.25" customHeight="1" x14ac:dyDescent="0.2">
      <c r="A454" s="76" t="s">
        <v>1307</v>
      </c>
      <c r="B454" s="2" t="s">
        <v>122</v>
      </c>
      <c r="C454" s="2" t="s">
        <v>668</v>
      </c>
      <c r="D454" s="42" t="s">
        <v>1824</v>
      </c>
      <c r="E454" s="42" t="s">
        <v>779</v>
      </c>
      <c r="F454" s="42" t="s">
        <v>872</v>
      </c>
      <c r="G454" s="2" t="s">
        <v>124</v>
      </c>
      <c r="H454" s="58">
        <v>0</v>
      </c>
      <c r="I454" s="2">
        <v>710000000</v>
      </c>
      <c r="J454" s="2" t="s">
        <v>125</v>
      </c>
      <c r="K454" s="2" t="s">
        <v>537</v>
      </c>
      <c r="L454" s="2" t="s">
        <v>1167</v>
      </c>
      <c r="M454" s="2"/>
      <c r="N454" s="2" t="s">
        <v>538</v>
      </c>
      <c r="O454" s="2" t="s">
        <v>2500</v>
      </c>
      <c r="P454" s="2"/>
      <c r="Q454" s="2"/>
      <c r="R454" s="56"/>
      <c r="S454" s="59"/>
      <c r="T454" s="56">
        <v>0</v>
      </c>
      <c r="U454" s="56">
        <v>0</v>
      </c>
      <c r="V454" s="13"/>
      <c r="W454" s="13">
        <v>2017</v>
      </c>
      <c r="X454" s="91" t="s">
        <v>3537</v>
      </c>
    </row>
    <row r="455" spans="1:24" s="41" customFormat="1" ht="102" x14ac:dyDescent="0.25">
      <c r="A455" s="1" t="s">
        <v>1308</v>
      </c>
      <c r="B455" s="2" t="s">
        <v>122</v>
      </c>
      <c r="C455" s="2" t="s">
        <v>668</v>
      </c>
      <c r="D455" s="42" t="s">
        <v>1824</v>
      </c>
      <c r="E455" s="42" t="s">
        <v>779</v>
      </c>
      <c r="F455" s="42" t="s">
        <v>1123</v>
      </c>
      <c r="G455" s="2" t="s">
        <v>124</v>
      </c>
      <c r="H455" s="58">
        <v>0</v>
      </c>
      <c r="I455" s="2">
        <v>710000000</v>
      </c>
      <c r="J455" s="2" t="s">
        <v>125</v>
      </c>
      <c r="K455" s="2" t="s">
        <v>528</v>
      </c>
      <c r="L455" s="2" t="s">
        <v>783</v>
      </c>
      <c r="M455" s="2"/>
      <c r="N455" s="2" t="s">
        <v>515</v>
      </c>
      <c r="O455" s="2" t="s">
        <v>2500</v>
      </c>
      <c r="P455" s="2"/>
      <c r="Q455" s="2"/>
      <c r="R455" s="56"/>
      <c r="S455" s="59"/>
      <c r="T455" s="56">
        <v>2700000</v>
      </c>
      <c r="U455" s="56">
        <v>2700000</v>
      </c>
      <c r="V455" s="13"/>
      <c r="W455" s="13">
        <v>2017</v>
      </c>
      <c r="X455" s="111" t="s">
        <v>687</v>
      </c>
    </row>
    <row r="456" spans="1:24" s="41" customFormat="1" ht="107.25" customHeight="1" x14ac:dyDescent="0.25">
      <c r="A456" s="76" t="s">
        <v>1309</v>
      </c>
      <c r="B456" s="2" t="s">
        <v>122</v>
      </c>
      <c r="C456" s="2" t="s">
        <v>668</v>
      </c>
      <c r="D456" s="42" t="s">
        <v>1824</v>
      </c>
      <c r="E456" s="42" t="s">
        <v>779</v>
      </c>
      <c r="F456" s="42" t="s">
        <v>1825</v>
      </c>
      <c r="G456" s="2" t="s">
        <v>124</v>
      </c>
      <c r="H456" s="58">
        <v>100</v>
      </c>
      <c r="I456" s="2">
        <v>710000000</v>
      </c>
      <c r="J456" s="2" t="s">
        <v>125</v>
      </c>
      <c r="K456" s="2" t="s">
        <v>515</v>
      </c>
      <c r="L456" s="2" t="s">
        <v>2838</v>
      </c>
      <c r="M456" s="2"/>
      <c r="N456" s="2" t="s">
        <v>516</v>
      </c>
      <c r="O456" s="2" t="s">
        <v>2500</v>
      </c>
      <c r="P456" s="2"/>
      <c r="Q456" s="2"/>
      <c r="R456" s="56"/>
      <c r="S456" s="59"/>
      <c r="T456" s="56">
        <v>0</v>
      </c>
      <c r="U456" s="56">
        <v>0</v>
      </c>
      <c r="V456" s="13"/>
      <c r="W456" s="13">
        <v>2017</v>
      </c>
      <c r="X456" s="91" t="s">
        <v>3537</v>
      </c>
    </row>
    <row r="457" spans="1:24" s="41" customFormat="1" ht="107.25" customHeight="1" x14ac:dyDescent="0.25">
      <c r="A457" s="1" t="s">
        <v>1310</v>
      </c>
      <c r="B457" s="2" t="s">
        <v>122</v>
      </c>
      <c r="C457" s="2" t="s">
        <v>668</v>
      </c>
      <c r="D457" s="42" t="s">
        <v>1824</v>
      </c>
      <c r="E457" s="42" t="s">
        <v>779</v>
      </c>
      <c r="F457" s="42" t="s">
        <v>873</v>
      </c>
      <c r="G457" s="2" t="s">
        <v>124</v>
      </c>
      <c r="H457" s="58">
        <v>0</v>
      </c>
      <c r="I457" s="2">
        <v>710000000</v>
      </c>
      <c r="J457" s="2" t="s">
        <v>125</v>
      </c>
      <c r="K457" s="2" t="s">
        <v>542</v>
      </c>
      <c r="L457" s="2" t="s">
        <v>1166</v>
      </c>
      <c r="M457" s="2"/>
      <c r="N457" s="2" t="s">
        <v>542</v>
      </c>
      <c r="O457" s="2" t="s">
        <v>2500</v>
      </c>
      <c r="P457" s="2"/>
      <c r="Q457" s="2"/>
      <c r="R457" s="56"/>
      <c r="S457" s="59"/>
      <c r="T457" s="56">
        <v>0</v>
      </c>
      <c r="U457" s="56">
        <v>0</v>
      </c>
      <c r="V457" s="13"/>
      <c r="W457" s="13">
        <v>2017</v>
      </c>
      <c r="X457" s="91" t="s">
        <v>3537</v>
      </c>
    </row>
    <row r="458" spans="1:24" s="41" customFormat="1" ht="102" x14ac:dyDescent="0.25">
      <c r="A458" s="76" t="s">
        <v>1311</v>
      </c>
      <c r="B458" s="2" t="s">
        <v>122</v>
      </c>
      <c r="C458" s="2" t="s">
        <v>668</v>
      </c>
      <c r="D458" s="42" t="s">
        <v>1824</v>
      </c>
      <c r="E458" s="42" t="s">
        <v>779</v>
      </c>
      <c r="F458" s="42" t="s">
        <v>784</v>
      </c>
      <c r="G458" s="2" t="s">
        <v>124</v>
      </c>
      <c r="H458" s="58">
        <v>0</v>
      </c>
      <c r="I458" s="2">
        <v>710000000</v>
      </c>
      <c r="J458" s="2" t="s">
        <v>125</v>
      </c>
      <c r="K458" s="2" t="s">
        <v>874</v>
      </c>
      <c r="L458" s="2" t="s">
        <v>1168</v>
      </c>
      <c r="M458" s="2"/>
      <c r="N458" s="2" t="s">
        <v>538</v>
      </c>
      <c r="O458" s="2" t="s">
        <v>2500</v>
      </c>
      <c r="P458" s="2"/>
      <c r="Q458" s="2"/>
      <c r="R458" s="56"/>
      <c r="S458" s="59"/>
      <c r="T458" s="56">
        <v>0</v>
      </c>
      <c r="U458" s="56">
        <v>0</v>
      </c>
      <c r="V458" s="13"/>
      <c r="W458" s="13">
        <v>2017</v>
      </c>
      <c r="X458" s="128" t="s">
        <v>2593</v>
      </c>
    </row>
    <row r="459" spans="1:24" s="41" customFormat="1" ht="102" x14ac:dyDescent="0.25">
      <c r="A459" s="76" t="s">
        <v>2657</v>
      </c>
      <c r="B459" s="2" t="s">
        <v>122</v>
      </c>
      <c r="C459" s="2" t="s">
        <v>668</v>
      </c>
      <c r="D459" s="42" t="s">
        <v>1824</v>
      </c>
      <c r="E459" s="42" t="s">
        <v>779</v>
      </c>
      <c r="F459" s="42" t="s">
        <v>784</v>
      </c>
      <c r="G459" s="2" t="s">
        <v>124</v>
      </c>
      <c r="H459" s="58">
        <v>0</v>
      </c>
      <c r="I459" s="2">
        <v>710000000</v>
      </c>
      <c r="J459" s="2" t="s">
        <v>125</v>
      </c>
      <c r="K459" s="2" t="s">
        <v>874</v>
      </c>
      <c r="L459" s="2" t="s">
        <v>2658</v>
      </c>
      <c r="M459" s="2"/>
      <c r="N459" s="2" t="s">
        <v>538</v>
      </c>
      <c r="O459" s="2" t="s">
        <v>2500</v>
      </c>
      <c r="P459" s="2"/>
      <c r="Q459" s="2"/>
      <c r="R459" s="56"/>
      <c r="S459" s="59"/>
      <c r="T459" s="56">
        <v>720000</v>
      </c>
      <c r="U459" s="56">
        <v>720000</v>
      </c>
      <c r="V459" s="13"/>
      <c r="W459" s="13">
        <v>2017</v>
      </c>
      <c r="X459" s="111" t="s">
        <v>2659</v>
      </c>
    </row>
    <row r="460" spans="1:24" s="41" customFormat="1" ht="38.25" x14ac:dyDescent="0.25">
      <c r="A460" s="1" t="s">
        <v>1312</v>
      </c>
      <c r="B460" s="2" t="s">
        <v>122</v>
      </c>
      <c r="C460" s="2" t="s">
        <v>883</v>
      </c>
      <c r="D460" s="42" t="s">
        <v>1826</v>
      </c>
      <c r="E460" s="42" t="s">
        <v>1826</v>
      </c>
      <c r="F460" s="42" t="s">
        <v>1827</v>
      </c>
      <c r="G460" s="2" t="s">
        <v>124</v>
      </c>
      <c r="H460" s="58">
        <v>100</v>
      </c>
      <c r="I460" s="2">
        <v>710000000</v>
      </c>
      <c r="J460" s="2" t="s">
        <v>125</v>
      </c>
      <c r="K460" s="2" t="s">
        <v>167</v>
      </c>
      <c r="L460" s="2" t="s">
        <v>684</v>
      </c>
      <c r="M460" s="2"/>
      <c r="N460" s="2" t="s">
        <v>888</v>
      </c>
      <c r="O460" s="2" t="s">
        <v>2500</v>
      </c>
      <c r="P460" s="2"/>
      <c r="Q460" s="2"/>
      <c r="R460" s="56"/>
      <c r="S460" s="59"/>
      <c r="T460" s="56">
        <v>360000</v>
      </c>
      <c r="U460" s="56">
        <v>403200</v>
      </c>
      <c r="V460" s="13"/>
      <c r="W460" s="13">
        <v>2017</v>
      </c>
      <c r="X460" s="111"/>
    </row>
    <row r="461" spans="1:24" s="73" customFormat="1" ht="81" customHeight="1" x14ac:dyDescent="0.2">
      <c r="A461" s="76" t="s">
        <v>1313</v>
      </c>
      <c r="B461" s="2" t="s">
        <v>122</v>
      </c>
      <c r="C461" s="2" t="s">
        <v>891</v>
      </c>
      <c r="D461" s="42" t="s">
        <v>900</v>
      </c>
      <c r="E461" s="42" t="s">
        <v>900</v>
      </c>
      <c r="F461" s="42" t="s">
        <v>901</v>
      </c>
      <c r="G461" s="2" t="s">
        <v>124</v>
      </c>
      <c r="H461" s="58">
        <v>70</v>
      </c>
      <c r="I461" s="2">
        <v>710000000</v>
      </c>
      <c r="J461" s="2" t="s">
        <v>125</v>
      </c>
      <c r="K461" s="2" t="s">
        <v>167</v>
      </c>
      <c r="L461" s="2" t="s">
        <v>125</v>
      </c>
      <c r="M461" s="2"/>
      <c r="N461" s="2" t="s">
        <v>127</v>
      </c>
      <c r="O461" s="2" t="s">
        <v>2500</v>
      </c>
      <c r="P461" s="2"/>
      <c r="Q461" s="2"/>
      <c r="R461" s="56"/>
      <c r="S461" s="59"/>
      <c r="T461" s="56">
        <v>3085200</v>
      </c>
      <c r="U461" s="56">
        <v>3455424.0000000005</v>
      </c>
      <c r="V461" s="13"/>
      <c r="W461" s="13">
        <v>2017</v>
      </c>
      <c r="X461" s="111"/>
    </row>
    <row r="462" spans="1:24" s="73" customFormat="1" ht="81" customHeight="1" x14ac:dyDescent="0.2">
      <c r="A462" s="1" t="s">
        <v>1314</v>
      </c>
      <c r="B462" s="2" t="s">
        <v>2001</v>
      </c>
      <c r="C462" s="2" t="s">
        <v>891</v>
      </c>
      <c r="D462" s="42" t="s">
        <v>900</v>
      </c>
      <c r="E462" s="42" t="s">
        <v>900</v>
      </c>
      <c r="F462" s="42" t="s">
        <v>902</v>
      </c>
      <c r="G462" s="2" t="s">
        <v>124</v>
      </c>
      <c r="H462" s="58">
        <v>70</v>
      </c>
      <c r="I462" s="2">
        <v>710000000</v>
      </c>
      <c r="J462" s="2" t="s">
        <v>125</v>
      </c>
      <c r="K462" s="2" t="s">
        <v>167</v>
      </c>
      <c r="L462" s="2" t="s">
        <v>125</v>
      </c>
      <c r="M462" s="2"/>
      <c r="N462" s="2" t="s">
        <v>127</v>
      </c>
      <c r="O462" s="2" t="s">
        <v>2500</v>
      </c>
      <c r="P462" s="2"/>
      <c r="Q462" s="2"/>
      <c r="R462" s="56"/>
      <c r="S462" s="59"/>
      <c r="T462" s="56">
        <v>0</v>
      </c>
      <c r="U462" s="56">
        <v>0</v>
      </c>
      <c r="V462" s="13"/>
      <c r="W462" s="13">
        <v>2017</v>
      </c>
      <c r="X462" s="111" t="s">
        <v>1999</v>
      </c>
    </row>
    <row r="463" spans="1:24" s="41" customFormat="1" ht="51" x14ac:dyDescent="0.25">
      <c r="A463" s="1" t="s">
        <v>2103</v>
      </c>
      <c r="B463" s="2" t="s">
        <v>122</v>
      </c>
      <c r="C463" s="2" t="s">
        <v>891</v>
      </c>
      <c r="D463" s="42" t="s">
        <v>900</v>
      </c>
      <c r="E463" s="42" t="s">
        <v>900</v>
      </c>
      <c r="F463" s="42" t="s">
        <v>902</v>
      </c>
      <c r="G463" s="2" t="s">
        <v>124</v>
      </c>
      <c r="H463" s="58">
        <v>70</v>
      </c>
      <c r="I463" s="2">
        <v>710000000</v>
      </c>
      <c r="J463" s="2" t="s">
        <v>125</v>
      </c>
      <c r="K463" s="2" t="s">
        <v>518</v>
      </c>
      <c r="L463" s="2" t="s">
        <v>125</v>
      </c>
      <c r="M463" s="2"/>
      <c r="N463" s="2" t="s">
        <v>842</v>
      </c>
      <c r="O463" s="2" t="s">
        <v>2500</v>
      </c>
      <c r="P463" s="2"/>
      <c r="Q463" s="2"/>
      <c r="R463" s="56"/>
      <c r="S463" s="59"/>
      <c r="T463" s="56">
        <v>0</v>
      </c>
      <c r="U463" s="56">
        <v>0</v>
      </c>
      <c r="V463" s="13"/>
      <c r="W463" s="13">
        <v>2017</v>
      </c>
      <c r="X463" s="111" t="s">
        <v>2331</v>
      </c>
    </row>
    <row r="464" spans="1:24" s="41" customFormat="1" ht="51" x14ac:dyDescent="0.25">
      <c r="A464" s="1" t="s">
        <v>2381</v>
      </c>
      <c r="B464" s="2" t="s">
        <v>122</v>
      </c>
      <c r="C464" s="2" t="s">
        <v>891</v>
      </c>
      <c r="D464" s="42" t="s">
        <v>900</v>
      </c>
      <c r="E464" s="42" t="s">
        <v>900</v>
      </c>
      <c r="F464" s="42" t="s">
        <v>902</v>
      </c>
      <c r="G464" s="2" t="s">
        <v>124</v>
      </c>
      <c r="H464" s="58">
        <v>70</v>
      </c>
      <c r="I464" s="2">
        <v>710000000</v>
      </c>
      <c r="J464" s="2" t="s">
        <v>125</v>
      </c>
      <c r="K464" s="2" t="s">
        <v>537</v>
      </c>
      <c r="L464" s="2" t="s">
        <v>125</v>
      </c>
      <c r="M464" s="2"/>
      <c r="N464" s="2" t="s">
        <v>2000</v>
      </c>
      <c r="O464" s="2" t="s">
        <v>2500</v>
      </c>
      <c r="P464" s="2"/>
      <c r="Q464" s="2"/>
      <c r="R464" s="56"/>
      <c r="S464" s="59"/>
      <c r="T464" s="56">
        <v>3200000</v>
      </c>
      <c r="U464" s="56">
        <v>3584000.0000000005</v>
      </c>
      <c r="V464" s="13"/>
      <c r="W464" s="13">
        <v>2017</v>
      </c>
      <c r="X464" s="111" t="s">
        <v>2214</v>
      </c>
    </row>
    <row r="465" spans="1:24" s="41" customFormat="1" ht="51" x14ac:dyDescent="0.25">
      <c r="A465" s="76" t="s">
        <v>1315</v>
      </c>
      <c r="B465" s="2" t="s">
        <v>122</v>
      </c>
      <c r="C465" s="2" t="s">
        <v>891</v>
      </c>
      <c r="D465" s="42" t="s">
        <v>900</v>
      </c>
      <c r="E465" s="42" t="s">
        <v>900</v>
      </c>
      <c r="F465" s="42" t="s">
        <v>903</v>
      </c>
      <c r="G465" s="2" t="s">
        <v>124</v>
      </c>
      <c r="H465" s="58">
        <v>70</v>
      </c>
      <c r="I465" s="2">
        <v>710000000</v>
      </c>
      <c r="J465" s="2" t="s">
        <v>125</v>
      </c>
      <c r="K465" s="2" t="s">
        <v>167</v>
      </c>
      <c r="L465" s="2" t="s">
        <v>125</v>
      </c>
      <c r="M465" s="2"/>
      <c r="N465" s="2" t="s">
        <v>127</v>
      </c>
      <c r="O465" s="2" t="s">
        <v>2500</v>
      </c>
      <c r="P465" s="2"/>
      <c r="Q465" s="2"/>
      <c r="R465" s="56"/>
      <c r="S465" s="59"/>
      <c r="T465" s="56">
        <v>1869200</v>
      </c>
      <c r="U465" s="56">
        <v>1869200</v>
      </c>
      <c r="V465" s="13"/>
      <c r="W465" s="13">
        <v>2017</v>
      </c>
      <c r="X465" s="111"/>
    </row>
    <row r="466" spans="1:24" s="41" customFormat="1" ht="107.25" customHeight="1" x14ac:dyDescent="0.25">
      <c r="A466" s="1" t="s">
        <v>1316</v>
      </c>
      <c r="B466" s="2" t="s">
        <v>122</v>
      </c>
      <c r="C466" s="2" t="s">
        <v>665</v>
      </c>
      <c r="D466" s="42" t="s">
        <v>1666</v>
      </c>
      <c r="E466" s="42" t="s">
        <v>1666</v>
      </c>
      <c r="F466" s="42" t="s">
        <v>1828</v>
      </c>
      <c r="G466" s="2" t="s">
        <v>441</v>
      </c>
      <c r="H466" s="58">
        <v>50</v>
      </c>
      <c r="I466" s="2">
        <v>710000000</v>
      </c>
      <c r="J466" s="2" t="s">
        <v>125</v>
      </c>
      <c r="K466" s="2" t="s">
        <v>527</v>
      </c>
      <c r="L466" s="2" t="s">
        <v>125</v>
      </c>
      <c r="M466" s="2"/>
      <c r="N466" s="2" t="s">
        <v>685</v>
      </c>
      <c r="O466" s="2" t="s">
        <v>168</v>
      </c>
      <c r="P466" s="2"/>
      <c r="Q466" s="2"/>
      <c r="R466" s="56"/>
      <c r="S466" s="59"/>
      <c r="T466" s="56">
        <v>0</v>
      </c>
      <c r="U466" s="56">
        <v>0</v>
      </c>
      <c r="V466" s="13"/>
      <c r="W466" s="13">
        <v>2017</v>
      </c>
      <c r="X466" s="111" t="s">
        <v>3490</v>
      </c>
    </row>
    <row r="467" spans="1:24" s="41" customFormat="1" ht="107.25" customHeight="1" x14ac:dyDescent="0.25">
      <c r="A467" s="1" t="s">
        <v>3538</v>
      </c>
      <c r="B467" s="2" t="s">
        <v>122</v>
      </c>
      <c r="C467" s="2" t="s">
        <v>665</v>
      </c>
      <c r="D467" s="42" t="s">
        <v>1666</v>
      </c>
      <c r="E467" s="42" t="s">
        <v>1666</v>
      </c>
      <c r="F467" s="42" t="s">
        <v>1828</v>
      </c>
      <c r="G467" s="2" t="s">
        <v>441</v>
      </c>
      <c r="H467" s="58">
        <v>50</v>
      </c>
      <c r="I467" s="2">
        <v>710000000</v>
      </c>
      <c r="J467" s="2" t="s">
        <v>125</v>
      </c>
      <c r="K467" s="2" t="s">
        <v>516</v>
      </c>
      <c r="L467" s="2" t="s">
        <v>125</v>
      </c>
      <c r="M467" s="2"/>
      <c r="N467" s="2" t="s">
        <v>3539</v>
      </c>
      <c r="O467" s="2" t="s">
        <v>168</v>
      </c>
      <c r="P467" s="2"/>
      <c r="Q467" s="2"/>
      <c r="R467" s="56"/>
      <c r="S467" s="59"/>
      <c r="T467" s="56">
        <v>3914000</v>
      </c>
      <c r="U467" s="56">
        <v>4383680</v>
      </c>
      <c r="V467" s="13"/>
      <c r="W467" s="13">
        <v>2017</v>
      </c>
      <c r="X467" s="111" t="s">
        <v>3424</v>
      </c>
    </row>
    <row r="468" spans="1:24" s="41" customFormat="1" ht="102" x14ac:dyDescent="0.25">
      <c r="A468" s="76" t="s">
        <v>1317</v>
      </c>
      <c r="B468" s="2" t="s">
        <v>122</v>
      </c>
      <c r="C468" s="2" t="s">
        <v>668</v>
      </c>
      <c r="D468" s="42" t="s">
        <v>1829</v>
      </c>
      <c r="E468" s="42" t="s">
        <v>779</v>
      </c>
      <c r="F468" s="42" t="s">
        <v>1830</v>
      </c>
      <c r="G468" s="2" t="s">
        <v>124</v>
      </c>
      <c r="H468" s="58">
        <v>100</v>
      </c>
      <c r="I468" s="2">
        <v>710000000</v>
      </c>
      <c r="J468" s="2" t="s">
        <v>125</v>
      </c>
      <c r="K468" s="2" t="s">
        <v>515</v>
      </c>
      <c r="L468" s="2" t="s">
        <v>684</v>
      </c>
      <c r="M468" s="2"/>
      <c r="N468" s="2" t="s">
        <v>515</v>
      </c>
      <c r="O468" s="2" t="s">
        <v>168</v>
      </c>
      <c r="P468" s="2"/>
      <c r="Q468" s="2"/>
      <c r="R468" s="56"/>
      <c r="S468" s="59"/>
      <c r="T468" s="56">
        <v>0</v>
      </c>
      <c r="U468" s="56">
        <v>0</v>
      </c>
      <c r="V468" s="13"/>
      <c r="W468" s="13">
        <v>2017</v>
      </c>
      <c r="X468" s="91" t="s">
        <v>2976</v>
      </c>
    </row>
    <row r="469" spans="1:24" s="73" customFormat="1" ht="107.25" customHeight="1" x14ac:dyDescent="0.2">
      <c r="A469" s="76" t="s">
        <v>3021</v>
      </c>
      <c r="B469" s="2" t="s">
        <v>122</v>
      </c>
      <c r="C469" s="2" t="s">
        <v>668</v>
      </c>
      <c r="D469" s="42" t="s">
        <v>1829</v>
      </c>
      <c r="E469" s="42" t="s">
        <v>779</v>
      </c>
      <c r="F469" s="42" t="s">
        <v>1830</v>
      </c>
      <c r="G469" s="2" t="s">
        <v>124</v>
      </c>
      <c r="H469" s="58">
        <v>100</v>
      </c>
      <c r="I469" s="2">
        <v>710000000</v>
      </c>
      <c r="J469" s="2" t="s">
        <v>125</v>
      </c>
      <c r="K469" s="2" t="s">
        <v>528</v>
      </c>
      <c r="L469" s="2" t="s">
        <v>2838</v>
      </c>
      <c r="M469" s="2"/>
      <c r="N469" s="2" t="s">
        <v>528</v>
      </c>
      <c r="O469" s="2" t="s">
        <v>168</v>
      </c>
      <c r="P469" s="2"/>
      <c r="Q469" s="2"/>
      <c r="R469" s="56"/>
      <c r="S469" s="59"/>
      <c r="T469" s="56">
        <v>0</v>
      </c>
      <c r="U469" s="56">
        <v>0</v>
      </c>
      <c r="V469" s="13"/>
      <c r="W469" s="13">
        <v>2017</v>
      </c>
      <c r="X469" s="111" t="s">
        <v>3490</v>
      </c>
    </row>
    <row r="470" spans="1:24" s="73" customFormat="1" ht="107.25" customHeight="1" x14ac:dyDescent="0.2">
      <c r="A470" s="76" t="s">
        <v>3540</v>
      </c>
      <c r="B470" s="2" t="s">
        <v>122</v>
      </c>
      <c r="C470" s="2" t="s">
        <v>668</v>
      </c>
      <c r="D470" s="42" t="s">
        <v>1829</v>
      </c>
      <c r="E470" s="42" t="s">
        <v>779</v>
      </c>
      <c r="F470" s="42" t="s">
        <v>1830</v>
      </c>
      <c r="G470" s="2" t="s">
        <v>124</v>
      </c>
      <c r="H470" s="58">
        <v>100</v>
      </c>
      <c r="I470" s="2">
        <v>710000000</v>
      </c>
      <c r="J470" s="2" t="s">
        <v>125</v>
      </c>
      <c r="K470" s="2" t="s">
        <v>3493</v>
      </c>
      <c r="L470" s="2" t="s">
        <v>2838</v>
      </c>
      <c r="M470" s="2"/>
      <c r="N470" s="2" t="s">
        <v>3493</v>
      </c>
      <c r="O470" s="2" t="s">
        <v>168</v>
      </c>
      <c r="P470" s="2"/>
      <c r="Q470" s="2"/>
      <c r="R470" s="56"/>
      <c r="S470" s="59"/>
      <c r="T470" s="56">
        <v>3399999.9999999995</v>
      </c>
      <c r="U470" s="56">
        <v>3808000</v>
      </c>
      <c r="V470" s="13"/>
      <c r="W470" s="13">
        <v>2017</v>
      </c>
      <c r="X470" s="111" t="s">
        <v>3426</v>
      </c>
    </row>
    <row r="471" spans="1:24" s="41" customFormat="1" ht="51" x14ac:dyDescent="0.25">
      <c r="A471" s="1" t="s">
        <v>1323</v>
      </c>
      <c r="B471" s="2" t="s">
        <v>122</v>
      </c>
      <c r="C471" s="2" t="s">
        <v>672</v>
      </c>
      <c r="D471" s="42" t="s">
        <v>1025</v>
      </c>
      <c r="E471" s="42" t="s">
        <v>1025</v>
      </c>
      <c r="F471" s="42" t="s">
        <v>686</v>
      </c>
      <c r="G471" s="2" t="s">
        <v>441</v>
      </c>
      <c r="H471" s="58">
        <v>50</v>
      </c>
      <c r="I471" s="2">
        <v>710000000</v>
      </c>
      <c r="J471" s="2" t="s">
        <v>125</v>
      </c>
      <c r="K471" s="2" t="s">
        <v>516</v>
      </c>
      <c r="L471" s="2" t="s">
        <v>684</v>
      </c>
      <c r="M471" s="2"/>
      <c r="N471" s="2" t="s">
        <v>1180</v>
      </c>
      <c r="O471" s="67" t="s">
        <v>1218</v>
      </c>
      <c r="P471" s="2"/>
      <c r="Q471" s="2"/>
      <c r="R471" s="56"/>
      <c r="S471" s="59"/>
      <c r="T471" s="56">
        <v>550000</v>
      </c>
      <c r="U471" s="56">
        <v>550000</v>
      </c>
      <c r="V471" s="13"/>
      <c r="W471" s="13">
        <v>2017</v>
      </c>
      <c r="X471" s="111" t="s">
        <v>687</v>
      </c>
    </row>
    <row r="472" spans="1:24" s="41" customFormat="1" ht="51" x14ac:dyDescent="0.25">
      <c r="A472" s="76" t="s">
        <v>1362</v>
      </c>
      <c r="B472" s="2" t="s">
        <v>2001</v>
      </c>
      <c r="C472" s="2" t="s">
        <v>675</v>
      </c>
      <c r="D472" s="42" t="s">
        <v>1831</v>
      </c>
      <c r="E472" s="42" t="s">
        <v>1831</v>
      </c>
      <c r="F472" s="42" t="s">
        <v>1885</v>
      </c>
      <c r="G472" s="2" t="s">
        <v>729</v>
      </c>
      <c r="H472" s="58">
        <v>50</v>
      </c>
      <c r="I472" s="2">
        <v>710000000</v>
      </c>
      <c r="J472" s="2" t="s">
        <v>125</v>
      </c>
      <c r="K472" s="2" t="s">
        <v>167</v>
      </c>
      <c r="L472" s="2" t="s">
        <v>684</v>
      </c>
      <c r="M472" s="2"/>
      <c r="N472" s="2" t="s">
        <v>1181</v>
      </c>
      <c r="O472" s="67" t="s">
        <v>1218</v>
      </c>
      <c r="P472" s="2"/>
      <c r="Q472" s="2"/>
      <c r="R472" s="56"/>
      <c r="S472" s="59"/>
      <c r="T472" s="56">
        <v>0</v>
      </c>
      <c r="U472" s="56">
        <v>0</v>
      </c>
      <c r="V472" s="13"/>
      <c r="W472" s="13">
        <v>2017</v>
      </c>
      <c r="X472" s="111" t="s">
        <v>1999</v>
      </c>
    </row>
    <row r="473" spans="1:24" s="41" customFormat="1" ht="51" x14ac:dyDescent="0.25">
      <c r="A473" s="76" t="s">
        <v>2104</v>
      </c>
      <c r="B473" s="2" t="s">
        <v>2001</v>
      </c>
      <c r="C473" s="2" t="s">
        <v>675</v>
      </c>
      <c r="D473" s="42" t="s">
        <v>1831</v>
      </c>
      <c r="E473" s="42" t="s">
        <v>1831</v>
      </c>
      <c r="F473" s="42" t="s">
        <v>1885</v>
      </c>
      <c r="G473" s="2" t="s">
        <v>729</v>
      </c>
      <c r="H473" s="58">
        <v>50</v>
      </c>
      <c r="I473" s="2">
        <v>710000000</v>
      </c>
      <c r="J473" s="2" t="s">
        <v>125</v>
      </c>
      <c r="K473" s="2" t="s">
        <v>518</v>
      </c>
      <c r="L473" s="2" t="s">
        <v>684</v>
      </c>
      <c r="M473" s="2"/>
      <c r="N473" s="2" t="s">
        <v>2105</v>
      </c>
      <c r="O473" s="67" t="s">
        <v>1218</v>
      </c>
      <c r="P473" s="2"/>
      <c r="Q473" s="2"/>
      <c r="R473" s="56"/>
      <c r="S473" s="59"/>
      <c r="T473" s="56">
        <v>9999999.9999999981</v>
      </c>
      <c r="U473" s="56">
        <v>11200000</v>
      </c>
      <c r="V473" s="13"/>
      <c r="W473" s="13">
        <v>2017</v>
      </c>
      <c r="X473" s="111" t="s">
        <v>2021</v>
      </c>
    </row>
    <row r="474" spans="1:24" s="41" customFormat="1" ht="51" x14ac:dyDescent="0.25">
      <c r="A474" s="1" t="s">
        <v>1363</v>
      </c>
      <c r="B474" s="2" t="s">
        <v>122</v>
      </c>
      <c r="C474" s="2" t="s">
        <v>692</v>
      </c>
      <c r="D474" s="42" t="s">
        <v>1832</v>
      </c>
      <c r="E474" s="42" t="s">
        <v>1832</v>
      </c>
      <c r="F474" s="42" t="s">
        <v>1833</v>
      </c>
      <c r="G474" s="2" t="s">
        <v>124</v>
      </c>
      <c r="H474" s="58">
        <v>100</v>
      </c>
      <c r="I474" s="2">
        <v>710000000</v>
      </c>
      <c r="J474" s="2" t="s">
        <v>125</v>
      </c>
      <c r="K474" s="2" t="s">
        <v>167</v>
      </c>
      <c r="L474" s="2" t="s">
        <v>703</v>
      </c>
      <c r="M474" s="2"/>
      <c r="N474" s="2" t="s">
        <v>127</v>
      </c>
      <c r="O474" s="2" t="s">
        <v>544</v>
      </c>
      <c r="P474" s="2"/>
      <c r="Q474" s="2"/>
      <c r="R474" s="56"/>
      <c r="S474" s="59"/>
      <c r="T474" s="56">
        <v>6945700</v>
      </c>
      <c r="U474" s="56">
        <v>7779184.0000000009</v>
      </c>
      <c r="V474" s="13" t="s">
        <v>129</v>
      </c>
      <c r="W474" s="13">
        <v>2017</v>
      </c>
      <c r="X474" s="111"/>
    </row>
    <row r="475" spans="1:24" s="41" customFormat="1" ht="38.25" x14ac:dyDescent="0.25">
      <c r="A475" s="76" t="s">
        <v>1364</v>
      </c>
      <c r="B475" s="2" t="s">
        <v>1290</v>
      </c>
      <c r="C475" s="2" t="s">
        <v>696</v>
      </c>
      <c r="D475" s="42" t="s">
        <v>1834</v>
      </c>
      <c r="E475" s="42" t="s">
        <v>1834</v>
      </c>
      <c r="F475" s="42" t="s">
        <v>1835</v>
      </c>
      <c r="G475" s="2" t="s">
        <v>124</v>
      </c>
      <c r="H475" s="58">
        <v>100</v>
      </c>
      <c r="I475" s="2">
        <v>710000000</v>
      </c>
      <c r="J475" s="2" t="s">
        <v>125</v>
      </c>
      <c r="K475" s="2" t="s">
        <v>704</v>
      </c>
      <c r="L475" s="2" t="s">
        <v>3096</v>
      </c>
      <c r="M475" s="2"/>
      <c r="N475" s="2" t="s">
        <v>705</v>
      </c>
      <c r="O475" s="2" t="s">
        <v>2500</v>
      </c>
      <c r="P475" s="2"/>
      <c r="Q475" s="2"/>
      <c r="R475" s="56"/>
      <c r="S475" s="59"/>
      <c r="T475" s="56">
        <v>0</v>
      </c>
      <c r="U475" s="56">
        <v>0</v>
      </c>
      <c r="V475" s="13" t="s">
        <v>129</v>
      </c>
      <c r="W475" s="13">
        <v>2017</v>
      </c>
      <c r="X475" s="111" t="s">
        <v>3089</v>
      </c>
    </row>
    <row r="476" spans="1:24" s="41" customFormat="1" ht="79.5" customHeight="1" x14ac:dyDescent="0.25">
      <c r="A476" s="76" t="s">
        <v>3155</v>
      </c>
      <c r="B476" s="2" t="s">
        <v>122</v>
      </c>
      <c r="C476" s="2" t="s">
        <v>696</v>
      </c>
      <c r="D476" s="42" t="s">
        <v>1834</v>
      </c>
      <c r="E476" s="42" t="s">
        <v>1834</v>
      </c>
      <c r="F476" s="42" t="s">
        <v>1835</v>
      </c>
      <c r="G476" s="2" t="s">
        <v>124</v>
      </c>
      <c r="H476" s="58">
        <v>100</v>
      </c>
      <c r="I476" s="2">
        <v>710000000</v>
      </c>
      <c r="J476" s="2" t="s">
        <v>125</v>
      </c>
      <c r="K476" s="2" t="s">
        <v>704</v>
      </c>
      <c r="L476" s="2" t="s">
        <v>125</v>
      </c>
      <c r="M476" s="2"/>
      <c r="N476" s="2" t="s">
        <v>705</v>
      </c>
      <c r="O476" s="2" t="s">
        <v>2500</v>
      </c>
      <c r="P476" s="2"/>
      <c r="Q476" s="2"/>
      <c r="R476" s="56"/>
      <c r="S476" s="59"/>
      <c r="T476" s="56">
        <v>0</v>
      </c>
      <c r="U476" s="56">
        <v>0</v>
      </c>
      <c r="V476" s="13" t="s">
        <v>129</v>
      </c>
      <c r="W476" s="13">
        <v>2017</v>
      </c>
      <c r="X476" s="111" t="s">
        <v>3904</v>
      </c>
    </row>
    <row r="477" spans="1:24" s="41" customFormat="1" ht="79.5" customHeight="1" x14ac:dyDescent="0.25">
      <c r="A477" s="76" t="s">
        <v>3916</v>
      </c>
      <c r="B477" s="2" t="s">
        <v>122</v>
      </c>
      <c r="C477" s="2" t="s">
        <v>696</v>
      </c>
      <c r="D477" s="42" t="s">
        <v>1834</v>
      </c>
      <c r="E477" s="42" t="s">
        <v>1834</v>
      </c>
      <c r="F477" s="42" t="s">
        <v>1835</v>
      </c>
      <c r="G477" s="2" t="s">
        <v>124</v>
      </c>
      <c r="H477" s="58">
        <v>100</v>
      </c>
      <c r="I477" s="2">
        <v>710000000</v>
      </c>
      <c r="J477" s="2" t="s">
        <v>125</v>
      </c>
      <c r="K477" s="2" t="s">
        <v>3917</v>
      </c>
      <c r="L477" s="2" t="s">
        <v>125</v>
      </c>
      <c r="M477" s="2"/>
      <c r="N477" s="2" t="s">
        <v>705</v>
      </c>
      <c r="O477" s="2" t="s">
        <v>2500</v>
      </c>
      <c r="P477" s="2"/>
      <c r="Q477" s="2"/>
      <c r="R477" s="56"/>
      <c r="S477" s="59"/>
      <c r="T477" s="56">
        <v>2444667.8571428568</v>
      </c>
      <c r="U477" s="56">
        <v>2738028</v>
      </c>
      <c r="V477" s="13" t="s">
        <v>129</v>
      </c>
      <c r="W477" s="13">
        <v>2017</v>
      </c>
      <c r="X477" s="111" t="s">
        <v>3918</v>
      </c>
    </row>
    <row r="478" spans="1:24" s="41" customFormat="1" ht="51" x14ac:dyDescent="0.25">
      <c r="A478" s="1" t="s">
        <v>1365</v>
      </c>
      <c r="B478" s="2" t="s">
        <v>1290</v>
      </c>
      <c r="C478" s="2" t="s">
        <v>711</v>
      </c>
      <c r="D478" s="42" t="s">
        <v>732</v>
      </c>
      <c r="E478" s="42" t="s">
        <v>732</v>
      </c>
      <c r="F478" s="42" t="s">
        <v>1886</v>
      </c>
      <c r="G478" s="2" t="s">
        <v>124</v>
      </c>
      <c r="H478" s="58">
        <v>100</v>
      </c>
      <c r="I478" s="2">
        <v>710000000</v>
      </c>
      <c r="J478" s="2" t="s">
        <v>125</v>
      </c>
      <c r="K478" s="2" t="s">
        <v>527</v>
      </c>
      <c r="L478" s="2" t="s">
        <v>3096</v>
      </c>
      <c r="M478" s="2"/>
      <c r="N478" s="2" t="s">
        <v>989</v>
      </c>
      <c r="O478" s="2" t="s">
        <v>168</v>
      </c>
      <c r="P478" s="2"/>
      <c r="Q478" s="2"/>
      <c r="R478" s="56"/>
      <c r="S478" s="59"/>
      <c r="T478" s="56">
        <v>0</v>
      </c>
      <c r="U478" s="56">
        <v>0</v>
      </c>
      <c r="V478" s="13"/>
      <c r="W478" s="13">
        <v>2017</v>
      </c>
      <c r="X478" s="111" t="s">
        <v>3089</v>
      </c>
    </row>
    <row r="479" spans="1:24" s="41" customFormat="1" ht="114.75" x14ac:dyDescent="0.25">
      <c r="A479" s="1" t="s">
        <v>3160</v>
      </c>
      <c r="B479" s="2" t="s">
        <v>122</v>
      </c>
      <c r="C479" s="2" t="s">
        <v>1047</v>
      </c>
      <c r="D479" s="42" t="s">
        <v>1092</v>
      </c>
      <c r="E479" s="42" t="s">
        <v>1839</v>
      </c>
      <c r="F479" s="42" t="s">
        <v>3161</v>
      </c>
      <c r="G479" s="2" t="s">
        <v>124</v>
      </c>
      <c r="H479" s="58">
        <v>0</v>
      </c>
      <c r="I479" s="2">
        <v>710000000</v>
      </c>
      <c r="J479" s="2" t="s">
        <v>125</v>
      </c>
      <c r="K479" s="2" t="s">
        <v>515</v>
      </c>
      <c r="L479" s="2" t="s">
        <v>125</v>
      </c>
      <c r="M479" s="2"/>
      <c r="N479" s="2" t="s">
        <v>2492</v>
      </c>
      <c r="O479" s="2" t="s">
        <v>3162</v>
      </c>
      <c r="P479" s="2"/>
      <c r="Q479" s="2"/>
      <c r="R479" s="56"/>
      <c r="S479" s="59"/>
      <c r="T479" s="56">
        <v>0</v>
      </c>
      <c r="U479" s="56">
        <v>0</v>
      </c>
      <c r="V479" s="13"/>
      <c r="W479" s="13">
        <v>2017</v>
      </c>
      <c r="X479" s="111" t="s">
        <v>3919</v>
      </c>
    </row>
    <row r="480" spans="1:24" s="41" customFormat="1" ht="38.25" x14ac:dyDescent="0.25">
      <c r="A480" s="76" t="s">
        <v>1366</v>
      </c>
      <c r="B480" s="2" t="s">
        <v>122</v>
      </c>
      <c r="C480" s="2" t="s">
        <v>940</v>
      </c>
      <c r="D480" s="42" t="s">
        <v>900</v>
      </c>
      <c r="E480" s="42" t="s">
        <v>900</v>
      </c>
      <c r="F480" s="42" t="s">
        <v>1836</v>
      </c>
      <c r="G480" s="2" t="s">
        <v>124</v>
      </c>
      <c r="H480" s="58">
        <v>100</v>
      </c>
      <c r="I480" s="2">
        <v>710000000</v>
      </c>
      <c r="J480" s="2" t="s">
        <v>125</v>
      </c>
      <c r="K480" s="2" t="s">
        <v>990</v>
      </c>
      <c r="L480" s="2" t="s">
        <v>125</v>
      </c>
      <c r="M480" s="2"/>
      <c r="N480" s="2" t="s">
        <v>127</v>
      </c>
      <c r="O480" s="2" t="s">
        <v>991</v>
      </c>
      <c r="P480" s="2"/>
      <c r="Q480" s="2"/>
      <c r="R480" s="56"/>
      <c r="S480" s="59"/>
      <c r="T480" s="56">
        <v>5445000</v>
      </c>
      <c r="U480" s="56">
        <v>6098400.0000000009</v>
      </c>
      <c r="V480" s="13" t="s">
        <v>129</v>
      </c>
      <c r="W480" s="13">
        <v>2017</v>
      </c>
      <c r="X480" s="111"/>
    </row>
    <row r="481" spans="1:24" s="41" customFormat="1" ht="89.25" x14ac:dyDescent="0.25">
      <c r="A481" s="1" t="s">
        <v>1596</v>
      </c>
      <c r="B481" s="2" t="s">
        <v>122</v>
      </c>
      <c r="C481" s="2" t="s">
        <v>992</v>
      </c>
      <c r="D481" s="42" t="s">
        <v>993</v>
      </c>
      <c r="E481" s="42" t="s">
        <v>993</v>
      </c>
      <c r="F481" s="42" t="s">
        <v>1887</v>
      </c>
      <c r="G481" s="2" t="s">
        <v>124</v>
      </c>
      <c r="H481" s="58">
        <v>100</v>
      </c>
      <c r="I481" s="2">
        <v>710000000</v>
      </c>
      <c r="J481" s="2" t="s">
        <v>125</v>
      </c>
      <c r="K481" s="2" t="s">
        <v>990</v>
      </c>
      <c r="L481" s="2" t="s">
        <v>125</v>
      </c>
      <c r="M481" s="2"/>
      <c r="N481" s="2" t="s">
        <v>127</v>
      </c>
      <c r="O481" s="2" t="s">
        <v>2500</v>
      </c>
      <c r="P481" s="2"/>
      <c r="Q481" s="2"/>
      <c r="R481" s="56"/>
      <c r="S481" s="59"/>
      <c r="T481" s="56">
        <v>5950000</v>
      </c>
      <c r="U481" s="56">
        <v>6664000.0000000009</v>
      </c>
      <c r="V481" s="13" t="s">
        <v>129</v>
      </c>
      <c r="W481" s="13">
        <v>2017</v>
      </c>
      <c r="X481" s="111"/>
    </row>
    <row r="482" spans="1:24" s="41" customFormat="1" ht="51" x14ac:dyDescent="0.25">
      <c r="A482" s="76" t="s">
        <v>1597</v>
      </c>
      <c r="B482" s="2" t="s">
        <v>122</v>
      </c>
      <c r="C482" s="2" t="s">
        <v>994</v>
      </c>
      <c r="D482" s="42" t="s">
        <v>995</v>
      </c>
      <c r="E482" s="42" t="s">
        <v>995</v>
      </c>
      <c r="F482" s="42" t="s">
        <v>1890</v>
      </c>
      <c r="G482" s="2" t="s">
        <v>124</v>
      </c>
      <c r="H482" s="58">
        <v>100</v>
      </c>
      <c r="I482" s="2">
        <v>710000000</v>
      </c>
      <c r="J482" s="2" t="s">
        <v>125</v>
      </c>
      <c r="K482" s="2" t="s">
        <v>990</v>
      </c>
      <c r="L482" s="2" t="s">
        <v>125</v>
      </c>
      <c r="M482" s="2"/>
      <c r="N482" s="2" t="s">
        <v>127</v>
      </c>
      <c r="O482" s="2" t="s">
        <v>991</v>
      </c>
      <c r="P482" s="2"/>
      <c r="Q482" s="2"/>
      <c r="R482" s="56"/>
      <c r="S482" s="59"/>
      <c r="T482" s="56">
        <v>23908500</v>
      </c>
      <c r="U482" s="56">
        <v>26777520.000000004</v>
      </c>
      <c r="V482" s="13" t="s">
        <v>129</v>
      </c>
      <c r="W482" s="13">
        <v>2017</v>
      </c>
      <c r="X482" s="111"/>
    </row>
    <row r="483" spans="1:24" s="41" customFormat="1" ht="51" x14ac:dyDescent="0.25">
      <c r="A483" s="1" t="s">
        <v>1598</v>
      </c>
      <c r="B483" s="2" t="s">
        <v>1290</v>
      </c>
      <c r="C483" s="2" t="s">
        <v>996</v>
      </c>
      <c r="D483" s="42" t="s">
        <v>997</v>
      </c>
      <c r="E483" s="42" t="s">
        <v>997</v>
      </c>
      <c r="F483" s="42" t="s">
        <v>1888</v>
      </c>
      <c r="G483" s="2" t="s">
        <v>124</v>
      </c>
      <c r="H483" s="58">
        <v>100</v>
      </c>
      <c r="I483" s="2">
        <v>710000000</v>
      </c>
      <c r="J483" s="2" t="s">
        <v>125</v>
      </c>
      <c r="K483" s="2" t="s">
        <v>518</v>
      </c>
      <c r="L483" s="2" t="s">
        <v>3096</v>
      </c>
      <c r="M483" s="2"/>
      <c r="N483" s="2" t="s">
        <v>554</v>
      </c>
      <c r="O483" s="2" t="s">
        <v>2491</v>
      </c>
      <c r="P483" s="2"/>
      <c r="Q483" s="2"/>
      <c r="R483" s="56"/>
      <c r="S483" s="59"/>
      <c r="T483" s="56">
        <v>0</v>
      </c>
      <c r="U483" s="56">
        <v>0</v>
      </c>
      <c r="V483" s="13" t="s">
        <v>129</v>
      </c>
      <c r="W483" s="13">
        <v>2017</v>
      </c>
      <c r="X483" s="111" t="s">
        <v>3089</v>
      </c>
    </row>
    <row r="484" spans="1:24" s="41" customFormat="1" ht="51" x14ac:dyDescent="0.25">
      <c r="A484" s="1" t="s">
        <v>3164</v>
      </c>
      <c r="B484" s="2" t="s">
        <v>1290</v>
      </c>
      <c r="C484" s="2" t="s">
        <v>996</v>
      </c>
      <c r="D484" s="42" t="s">
        <v>997</v>
      </c>
      <c r="E484" s="42" t="s">
        <v>997</v>
      </c>
      <c r="F484" s="42" t="s">
        <v>1888</v>
      </c>
      <c r="G484" s="2" t="s">
        <v>124</v>
      </c>
      <c r="H484" s="58">
        <v>100</v>
      </c>
      <c r="I484" s="2">
        <v>710000000</v>
      </c>
      <c r="J484" s="2" t="s">
        <v>125</v>
      </c>
      <c r="K484" s="2" t="s">
        <v>518</v>
      </c>
      <c r="L484" s="2" t="s">
        <v>3096</v>
      </c>
      <c r="M484" s="2"/>
      <c r="N484" s="2" t="s">
        <v>554</v>
      </c>
      <c r="O484" s="2" t="s">
        <v>2491</v>
      </c>
      <c r="P484" s="2"/>
      <c r="Q484" s="2"/>
      <c r="R484" s="56"/>
      <c r="S484" s="59"/>
      <c r="T484" s="56">
        <v>2229110.7142857141</v>
      </c>
      <c r="U484" s="56">
        <v>2496604</v>
      </c>
      <c r="V484" s="13" t="s">
        <v>129</v>
      </c>
      <c r="W484" s="13">
        <v>2017</v>
      </c>
      <c r="X484" s="111" t="s">
        <v>3088</v>
      </c>
    </row>
    <row r="485" spans="1:24" s="73" customFormat="1" ht="79.5" customHeight="1" x14ac:dyDescent="0.2">
      <c r="A485" s="76" t="s">
        <v>1599</v>
      </c>
      <c r="B485" s="2" t="s">
        <v>122</v>
      </c>
      <c r="C485" s="2" t="s">
        <v>996</v>
      </c>
      <c r="D485" s="42" t="s">
        <v>997</v>
      </c>
      <c r="E485" s="42" t="s">
        <v>997</v>
      </c>
      <c r="F485" s="42" t="s">
        <v>1889</v>
      </c>
      <c r="G485" s="2" t="s">
        <v>124</v>
      </c>
      <c r="H485" s="58">
        <v>100</v>
      </c>
      <c r="I485" s="2">
        <v>710000000</v>
      </c>
      <c r="J485" s="2" t="s">
        <v>125</v>
      </c>
      <c r="K485" s="2" t="s">
        <v>528</v>
      </c>
      <c r="L485" s="2" t="s">
        <v>125</v>
      </c>
      <c r="M485" s="2"/>
      <c r="N485" s="2" t="s">
        <v>547</v>
      </c>
      <c r="O485" s="2" t="s">
        <v>2491</v>
      </c>
      <c r="P485" s="2"/>
      <c r="Q485" s="2"/>
      <c r="R485" s="56"/>
      <c r="S485" s="59"/>
      <c r="T485" s="56">
        <v>0</v>
      </c>
      <c r="U485" s="56">
        <v>0</v>
      </c>
      <c r="V485" s="13" t="s">
        <v>129</v>
      </c>
      <c r="W485" s="13">
        <v>2017</v>
      </c>
      <c r="X485" s="111" t="s">
        <v>3920</v>
      </c>
    </row>
    <row r="486" spans="1:24" s="41" customFormat="1" ht="76.5" x14ac:dyDescent="0.25">
      <c r="A486" s="1" t="s">
        <v>1600</v>
      </c>
      <c r="B486" s="2" t="s">
        <v>122</v>
      </c>
      <c r="C486" s="2" t="s">
        <v>998</v>
      </c>
      <c r="D486" s="42" t="s">
        <v>999</v>
      </c>
      <c r="E486" s="42" t="s">
        <v>999</v>
      </c>
      <c r="F486" s="42" t="s">
        <v>1837</v>
      </c>
      <c r="G486" s="2" t="s">
        <v>729</v>
      </c>
      <c r="H486" s="58">
        <v>0</v>
      </c>
      <c r="I486" s="2">
        <v>710000000</v>
      </c>
      <c r="J486" s="2" t="s">
        <v>125</v>
      </c>
      <c r="K486" s="2" t="s">
        <v>442</v>
      </c>
      <c r="L486" s="2" t="s">
        <v>125</v>
      </c>
      <c r="M486" s="2"/>
      <c r="N486" s="2" t="s">
        <v>1000</v>
      </c>
      <c r="O486" s="67" t="s">
        <v>1218</v>
      </c>
      <c r="P486" s="2"/>
      <c r="Q486" s="2"/>
      <c r="R486" s="56"/>
      <c r="S486" s="59"/>
      <c r="T486" s="56">
        <v>0</v>
      </c>
      <c r="U486" s="56">
        <v>0</v>
      </c>
      <c r="V486" s="13"/>
      <c r="W486" s="13">
        <v>2017</v>
      </c>
      <c r="X486" s="111" t="s">
        <v>1999</v>
      </c>
    </row>
    <row r="487" spans="1:24" s="73" customFormat="1" ht="79.5" customHeight="1" x14ac:dyDescent="0.2">
      <c r="A487" s="1" t="s">
        <v>2106</v>
      </c>
      <c r="B487" s="2" t="s">
        <v>122</v>
      </c>
      <c r="C487" s="2" t="s">
        <v>998</v>
      </c>
      <c r="D487" s="42" t="s">
        <v>999</v>
      </c>
      <c r="E487" s="42" t="s">
        <v>999</v>
      </c>
      <c r="F487" s="42" t="s">
        <v>1837</v>
      </c>
      <c r="G487" s="2" t="s">
        <v>2098</v>
      </c>
      <c r="H487" s="58">
        <v>0</v>
      </c>
      <c r="I487" s="2">
        <v>710000000</v>
      </c>
      <c r="J487" s="2" t="s">
        <v>125</v>
      </c>
      <c r="K487" s="2" t="s">
        <v>538</v>
      </c>
      <c r="L487" s="2" t="s">
        <v>125</v>
      </c>
      <c r="M487" s="2"/>
      <c r="N487" s="2" t="s">
        <v>1096</v>
      </c>
      <c r="O487" s="67" t="s">
        <v>1218</v>
      </c>
      <c r="P487" s="2"/>
      <c r="Q487" s="2"/>
      <c r="R487" s="56"/>
      <c r="S487" s="59"/>
      <c r="T487" s="56">
        <v>0</v>
      </c>
      <c r="U487" s="56">
        <v>0</v>
      </c>
      <c r="V487" s="13"/>
      <c r="W487" s="13">
        <v>2017</v>
      </c>
      <c r="X487" s="111" t="s">
        <v>3904</v>
      </c>
    </row>
    <row r="488" spans="1:24" s="73" customFormat="1" ht="79.5" customHeight="1" x14ac:dyDescent="0.2">
      <c r="A488" s="1" t="s">
        <v>3921</v>
      </c>
      <c r="B488" s="2" t="s">
        <v>122</v>
      </c>
      <c r="C488" s="2" t="s">
        <v>998</v>
      </c>
      <c r="D488" s="42" t="s">
        <v>999</v>
      </c>
      <c r="E488" s="42" t="s">
        <v>999</v>
      </c>
      <c r="F488" s="42" t="s">
        <v>1837</v>
      </c>
      <c r="G488" s="2" t="s">
        <v>2098</v>
      </c>
      <c r="H488" s="58">
        <v>0</v>
      </c>
      <c r="I488" s="2">
        <v>710000000</v>
      </c>
      <c r="J488" s="2" t="s">
        <v>125</v>
      </c>
      <c r="K488" s="2" t="s">
        <v>538</v>
      </c>
      <c r="L488" s="2" t="s">
        <v>125</v>
      </c>
      <c r="M488" s="2"/>
      <c r="N488" s="2" t="s">
        <v>1096</v>
      </c>
      <c r="O488" s="67" t="s">
        <v>1218</v>
      </c>
      <c r="P488" s="2"/>
      <c r="Q488" s="2"/>
      <c r="R488" s="56"/>
      <c r="S488" s="59"/>
      <c r="T488" s="56">
        <v>174359999.99999997</v>
      </c>
      <c r="U488" s="56">
        <v>195283200</v>
      </c>
      <c r="V488" s="13"/>
      <c r="W488" s="13">
        <v>2017</v>
      </c>
      <c r="X488" s="111" t="s">
        <v>3758</v>
      </c>
    </row>
    <row r="489" spans="1:24" s="41" customFormat="1" ht="76.5" x14ac:dyDescent="0.25">
      <c r="A489" s="76" t="s">
        <v>1601</v>
      </c>
      <c r="B489" s="2" t="s">
        <v>2001</v>
      </c>
      <c r="C489" s="2" t="s">
        <v>998</v>
      </c>
      <c r="D489" s="42" t="s">
        <v>999</v>
      </c>
      <c r="E489" s="42" t="s">
        <v>999</v>
      </c>
      <c r="F489" s="42" t="s">
        <v>1838</v>
      </c>
      <c r="G489" s="2" t="s">
        <v>729</v>
      </c>
      <c r="H489" s="58">
        <v>0</v>
      </c>
      <c r="I489" s="2">
        <v>710000000</v>
      </c>
      <c r="J489" s="2" t="s">
        <v>125</v>
      </c>
      <c r="K489" s="2" t="s">
        <v>442</v>
      </c>
      <c r="L489" s="2" t="s">
        <v>125</v>
      </c>
      <c r="M489" s="2"/>
      <c r="N489" s="2" t="s">
        <v>443</v>
      </c>
      <c r="O489" s="67" t="s">
        <v>1218</v>
      </c>
      <c r="P489" s="2"/>
      <c r="Q489" s="2"/>
      <c r="R489" s="56"/>
      <c r="S489" s="59"/>
      <c r="T489" s="56">
        <v>0</v>
      </c>
      <c r="U489" s="56">
        <v>0</v>
      </c>
      <c r="V489" s="13"/>
      <c r="W489" s="13">
        <v>2017</v>
      </c>
      <c r="X489" s="111" t="s">
        <v>1999</v>
      </c>
    </row>
    <row r="490" spans="1:24" s="73" customFormat="1" ht="79.5" customHeight="1" x14ac:dyDescent="0.2">
      <c r="A490" s="76" t="s">
        <v>2107</v>
      </c>
      <c r="B490" s="2" t="s">
        <v>122</v>
      </c>
      <c r="C490" s="2" t="s">
        <v>998</v>
      </c>
      <c r="D490" s="42" t="s">
        <v>999</v>
      </c>
      <c r="E490" s="42" t="s">
        <v>999</v>
      </c>
      <c r="F490" s="42" t="s">
        <v>1838</v>
      </c>
      <c r="G490" s="2" t="s">
        <v>729</v>
      </c>
      <c r="H490" s="58">
        <v>0</v>
      </c>
      <c r="I490" s="2">
        <v>710000000</v>
      </c>
      <c r="J490" s="2" t="s">
        <v>125</v>
      </c>
      <c r="K490" s="2" t="s">
        <v>515</v>
      </c>
      <c r="L490" s="2" t="s">
        <v>125</v>
      </c>
      <c r="M490" s="2"/>
      <c r="N490" s="2" t="s">
        <v>2842</v>
      </c>
      <c r="O490" s="67" t="s">
        <v>1218</v>
      </c>
      <c r="P490" s="2"/>
      <c r="Q490" s="2"/>
      <c r="R490" s="56"/>
      <c r="S490" s="59"/>
      <c r="T490" s="56">
        <v>0</v>
      </c>
      <c r="U490" s="56">
        <v>0</v>
      </c>
      <c r="V490" s="13"/>
      <c r="W490" s="13">
        <v>2017</v>
      </c>
      <c r="X490" s="111" t="s">
        <v>3922</v>
      </c>
    </row>
    <row r="491" spans="1:24" s="41" customFormat="1" ht="63.75" x14ac:dyDescent="0.25">
      <c r="A491" s="1" t="s">
        <v>1602</v>
      </c>
      <c r="B491" s="2" t="s">
        <v>122</v>
      </c>
      <c r="C491" s="2" t="s">
        <v>1047</v>
      </c>
      <c r="D491" s="42" t="s">
        <v>1092</v>
      </c>
      <c r="E491" s="42" t="s">
        <v>1839</v>
      </c>
      <c r="F491" s="42" t="s">
        <v>1093</v>
      </c>
      <c r="G491" s="2" t="s">
        <v>124</v>
      </c>
      <c r="H491" s="58">
        <v>0</v>
      </c>
      <c r="I491" s="2">
        <v>710000000</v>
      </c>
      <c r="J491" s="2" t="s">
        <v>125</v>
      </c>
      <c r="K491" s="2" t="s">
        <v>542</v>
      </c>
      <c r="L491" s="2" t="s">
        <v>125</v>
      </c>
      <c r="M491" s="2"/>
      <c r="N491" s="2" t="s">
        <v>1094</v>
      </c>
      <c r="O491" s="2" t="s">
        <v>2500</v>
      </c>
      <c r="P491" s="2"/>
      <c r="Q491" s="2"/>
      <c r="R491" s="56"/>
      <c r="S491" s="59"/>
      <c r="T491" s="56">
        <v>0</v>
      </c>
      <c r="U491" s="56">
        <v>0</v>
      </c>
      <c r="V491" s="13"/>
      <c r="W491" s="13">
        <v>2017</v>
      </c>
      <c r="X491" s="111" t="s">
        <v>2593</v>
      </c>
    </row>
    <row r="492" spans="1:24" s="41" customFormat="1" ht="63.75" x14ac:dyDescent="0.25">
      <c r="A492" s="1" t="s">
        <v>2660</v>
      </c>
      <c r="B492" s="2" t="s">
        <v>122</v>
      </c>
      <c r="C492" s="2" t="s">
        <v>1047</v>
      </c>
      <c r="D492" s="42" t="s">
        <v>1092</v>
      </c>
      <c r="E492" s="42" t="s">
        <v>1839</v>
      </c>
      <c r="F492" s="42" t="s">
        <v>1093</v>
      </c>
      <c r="G492" s="2" t="s">
        <v>124</v>
      </c>
      <c r="H492" s="58">
        <v>0</v>
      </c>
      <c r="I492" s="2">
        <v>710000000</v>
      </c>
      <c r="J492" s="2" t="s">
        <v>125</v>
      </c>
      <c r="K492" s="2" t="s">
        <v>538</v>
      </c>
      <c r="L492" s="2" t="s">
        <v>125</v>
      </c>
      <c r="M492" s="2"/>
      <c r="N492" s="2" t="s">
        <v>2661</v>
      </c>
      <c r="O492" s="2" t="s">
        <v>2500</v>
      </c>
      <c r="P492" s="2"/>
      <c r="Q492" s="2"/>
      <c r="R492" s="56"/>
      <c r="S492" s="59"/>
      <c r="T492" s="56">
        <v>7920000</v>
      </c>
      <c r="U492" s="56">
        <v>7920000</v>
      </c>
      <c r="V492" s="13"/>
      <c r="W492" s="13">
        <v>2017</v>
      </c>
      <c r="X492" s="111" t="s">
        <v>2662</v>
      </c>
    </row>
    <row r="493" spans="1:24" s="97" customFormat="1" ht="64.5" customHeight="1" x14ac:dyDescent="0.25">
      <c r="A493" s="76" t="s">
        <v>1603</v>
      </c>
      <c r="B493" s="2" t="s">
        <v>122</v>
      </c>
      <c r="C493" s="2" t="s">
        <v>1047</v>
      </c>
      <c r="D493" s="42" t="s">
        <v>1840</v>
      </c>
      <c r="E493" s="42" t="s">
        <v>1839</v>
      </c>
      <c r="F493" s="42" t="s">
        <v>1095</v>
      </c>
      <c r="G493" s="2" t="s">
        <v>124</v>
      </c>
      <c r="H493" s="58">
        <v>0</v>
      </c>
      <c r="I493" s="2">
        <v>710000000</v>
      </c>
      <c r="J493" s="2" t="s">
        <v>125</v>
      </c>
      <c r="K493" s="2" t="s">
        <v>167</v>
      </c>
      <c r="L493" s="2" t="s">
        <v>125</v>
      </c>
      <c r="M493" s="2"/>
      <c r="N493" s="2" t="s">
        <v>127</v>
      </c>
      <c r="O493" s="2" t="s">
        <v>2500</v>
      </c>
      <c r="P493" s="2"/>
      <c r="Q493" s="2"/>
      <c r="R493" s="56"/>
      <c r="S493" s="59"/>
      <c r="T493" s="56">
        <v>16920000</v>
      </c>
      <c r="U493" s="56">
        <v>16920000</v>
      </c>
      <c r="V493" s="13"/>
      <c r="W493" s="13">
        <v>2017</v>
      </c>
      <c r="X493" s="111" t="s">
        <v>687</v>
      </c>
    </row>
    <row r="494" spans="1:24" s="41" customFormat="1" ht="114.75" x14ac:dyDescent="0.25">
      <c r="A494" s="1" t="s">
        <v>1604</v>
      </c>
      <c r="B494" s="2" t="s">
        <v>122</v>
      </c>
      <c r="C494" s="2" t="s">
        <v>1047</v>
      </c>
      <c r="D494" s="42" t="s">
        <v>1840</v>
      </c>
      <c r="E494" s="42" t="s">
        <v>1839</v>
      </c>
      <c r="F494" s="42" t="s">
        <v>1841</v>
      </c>
      <c r="G494" s="2" t="s">
        <v>124</v>
      </c>
      <c r="H494" s="58">
        <v>0</v>
      </c>
      <c r="I494" s="2">
        <v>710000000</v>
      </c>
      <c r="J494" s="2" t="s">
        <v>125</v>
      </c>
      <c r="K494" s="2" t="s">
        <v>537</v>
      </c>
      <c r="L494" s="2" t="s">
        <v>125</v>
      </c>
      <c r="M494" s="2"/>
      <c r="N494" s="2" t="s">
        <v>2119</v>
      </c>
      <c r="O494" s="2" t="s">
        <v>2500</v>
      </c>
      <c r="P494" s="2"/>
      <c r="Q494" s="2"/>
      <c r="R494" s="56"/>
      <c r="S494" s="59"/>
      <c r="T494" s="56">
        <v>0</v>
      </c>
      <c r="U494" s="56">
        <v>0</v>
      </c>
      <c r="V494" s="13"/>
      <c r="W494" s="13">
        <v>2017</v>
      </c>
      <c r="X494" s="91" t="s">
        <v>2976</v>
      </c>
    </row>
    <row r="495" spans="1:24" s="73" customFormat="1" ht="64.5" customHeight="1" x14ac:dyDescent="0.2">
      <c r="A495" s="1" t="s">
        <v>3022</v>
      </c>
      <c r="B495" s="2" t="s">
        <v>122</v>
      </c>
      <c r="C495" s="2" t="s">
        <v>1047</v>
      </c>
      <c r="D495" s="42" t="s">
        <v>1840</v>
      </c>
      <c r="E495" s="42" t="s">
        <v>1839</v>
      </c>
      <c r="F495" s="42" t="s">
        <v>1841</v>
      </c>
      <c r="G495" s="2" t="s">
        <v>124</v>
      </c>
      <c r="H495" s="58">
        <v>0</v>
      </c>
      <c r="I495" s="2">
        <v>710000000</v>
      </c>
      <c r="J495" s="2" t="s">
        <v>125</v>
      </c>
      <c r="K495" s="2" t="s">
        <v>527</v>
      </c>
      <c r="L495" s="2" t="s">
        <v>125</v>
      </c>
      <c r="M495" s="2"/>
      <c r="N495" s="2" t="s">
        <v>1096</v>
      </c>
      <c r="O495" s="2" t="s">
        <v>2500</v>
      </c>
      <c r="P495" s="2"/>
      <c r="Q495" s="2"/>
      <c r="R495" s="56"/>
      <c r="S495" s="59"/>
      <c r="T495" s="56">
        <v>7200000</v>
      </c>
      <c r="U495" s="56">
        <v>7200000</v>
      </c>
      <c r="V495" s="13"/>
      <c r="W495" s="13">
        <v>2017</v>
      </c>
      <c r="X495" s="111" t="s">
        <v>3023</v>
      </c>
    </row>
    <row r="496" spans="1:24" s="41" customFormat="1" ht="63.75" x14ac:dyDescent="0.25">
      <c r="A496" s="76" t="s">
        <v>1605</v>
      </c>
      <c r="B496" s="2" t="s">
        <v>122</v>
      </c>
      <c r="C496" s="2" t="s">
        <v>1047</v>
      </c>
      <c r="D496" s="42" t="s">
        <v>1840</v>
      </c>
      <c r="E496" s="42" t="s">
        <v>1839</v>
      </c>
      <c r="F496" s="42" t="s">
        <v>1842</v>
      </c>
      <c r="G496" s="2" t="s">
        <v>124</v>
      </c>
      <c r="H496" s="58">
        <v>0</v>
      </c>
      <c r="I496" s="2">
        <v>710000000</v>
      </c>
      <c r="J496" s="2" t="s">
        <v>125</v>
      </c>
      <c r="K496" s="2" t="s">
        <v>538</v>
      </c>
      <c r="L496" s="2" t="s">
        <v>125</v>
      </c>
      <c r="M496" s="2"/>
      <c r="N496" s="2" t="s">
        <v>1096</v>
      </c>
      <c r="O496" s="2" t="s">
        <v>2500</v>
      </c>
      <c r="P496" s="2"/>
      <c r="Q496" s="2"/>
      <c r="R496" s="56"/>
      <c r="S496" s="59"/>
      <c r="T496" s="56">
        <v>0</v>
      </c>
      <c r="U496" s="56">
        <v>0</v>
      </c>
      <c r="V496" s="13"/>
      <c r="W496" s="13">
        <v>2017</v>
      </c>
      <c r="X496" s="91" t="s">
        <v>2976</v>
      </c>
    </row>
    <row r="497" spans="1:24" s="73" customFormat="1" ht="81" customHeight="1" x14ac:dyDescent="0.2">
      <c r="A497" s="76" t="s">
        <v>3024</v>
      </c>
      <c r="B497" s="2" t="s">
        <v>122</v>
      </c>
      <c r="C497" s="2" t="s">
        <v>1047</v>
      </c>
      <c r="D497" s="42" t="s">
        <v>1840</v>
      </c>
      <c r="E497" s="42" t="s">
        <v>1839</v>
      </c>
      <c r="F497" s="42" t="s">
        <v>1842</v>
      </c>
      <c r="G497" s="2" t="s">
        <v>124</v>
      </c>
      <c r="H497" s="58">
        <v>0</v>
      </c>
      <c r="I497" s="2">
        <v>710000000</v>
      </c>
      <c r="J497" s="2" t="s">
        <v>125</v>
      </c>
      <c r="K497" s="2" t="s">
        <v>527</v>
      </c>
      <c r="L497" s="2" t="s">
        <v>125</v>
      </c>
      <c r="M497" s="2"/>
      <c r="N497" s="2" t="s">
        <v>1096</v>
      </c>
      <c r="O497" s="2" t="s">
        <v>2500</v>
      </c>
      <c r="P497" s="2"/>
      <c r="Q497" s="2"/>
      <c r="R497" s="56"/>
      <c r="S497" s="59"/>
      <c r="T497" s="56">
        <v>11968920</v>
      </c>
      <c r="U497" s="56">
        <v>11968920</v>
      </c>
      <c r="V497" s="13"/>
      <c r="W497" s="13">
        <v>2017</v>
      </c>
      <c r="X497" s="111" t="s">
        <v>3025</v>
      </c>
    </row>
    <row r="498" spans="1:24" s="41" customFormat="1" ht="107.25" customHeight="1" x14ac:dyDescent="0.25">
      <c r="A498" s="1" t="s">
        <v>1606</v>
      </c>
      <c r="B498" s="2" t="s">
        <v>122</v>
      </c>
      <c r="C498" s="2" t="s">
        <v>1047</v>
      </c>
      <c r="D498" s="42" t="s">
        <v>1840</v>
      </c>
      <c r="E498" s="42" t="s">
        <v>1839</v>
      </c>
      <c r="F498" s="42" t="s">
        <v>1843</v>
      </c>
      <c r="G498" s="2" t="s">
        <v>124</v>
      </c>
      <c r="H498" s="58">
        <v>0</v>
      </c>
      <c r="I498" s="2">
        <v>710000000</v>
      </c>
      <c r="J498" s="2" t="s">
        <v>125</v>
      </c>
      <c r="K498" s="2" t="s">
        <v>527</v>
      </c>
      <c r="L498" s="2" t="s">
        <v>125</v>
      </c>
      <c r="M498" s="2"/>
      <c r="N498" s="2" t="s">
        <v>1097</v>
      </c>
      <c r="O498" s="2" t="s">
        <v>2500</v>
      </c>
      <c r="P498" s="2"/>
      <c r="Q498" s="2"/>
      <c r="R498" s="56"/>
      <c r="S498" s="59"/>
      <c r="T498" s="56">
        <v>0</v>
      </c>
      <c r="U498" s="56">
        <v>0</v>
      </c>
      <c r="V498" s="13"/>
      <c r="W498" s="13">
        <v>2017</v>
      </c>
      <c r="X498" s="111" t="s">
        <v>3490</v>
      </c>
    </row>
    <row r="499" spans="1:24" s="73" customFormat="1" ht="79.5" customHeight="1" x14ac:dyDescent="0.2">
      <c r="A499" s="1" t="s">
        <v>3541</v>
      </c>
      <c r="B499" s="2" t="s">
        <v>122</v>
      </c>
      <c r="C499" s="2" t="s">
        <v>1047</v>
      </c>
      <c r="D499" s="42" t="s">
        <v>1840</v>
      </c>
      <c r="E499" s="42" t="s">
        <v>1839</v>
      </c>
      <c r="F499" s="42" t="s">
        <v>1843</v>
      </c>
      <c r="G499" s="2" t="s">
        <v>124</v>
      </c>
      <c r="H499" s="58">
        <v>0</v>
      </c>
      <c r="I499" s="2">
        <v>710000000</v>
      </c>
      <c r="J499" s="2" t="s">
        <v>125</v>
      </c>
      <c r="K499" s="2" t="s">
        <v>516</v>
      </c>
      <c r="L499" s="2" t="s">
        <v>125</v>
      </c>
      <c r="M499" s="2"/>
      <c r="N499" s="2" t="s">
        <v>3542</v>
      </c>
      <c r="O499" s="2" t="s">
        <v>2500</v>
      </c>
      <c r="P499" s="2"/>
      <c r="Q499" s="2"/>
      <c r="R499" s="56"/>
      <c r="S499" s="59"/>
      <c r="T499" s="56">
        <v>0</v>
      </c>
      <c r="U499" s="56">
        <v>0</v>
      </c>
      <c r="V499" s="13"/>
      <c r="W499" s="13">
        <v>2017</v>
      </c>
      <c r="X499" s="111" t="s">
        <v>3904</v>
      </c>
    </row>
    <row r="500" spans="1:24" s="73" customFormat="1" ht="79.5" customHeight="1" x14ac:dyDescent="0.2">
      <c r="A500" s="1" t="s">
        <v>3923</v>
      </c>
      <c r="B500" s="2" t="s">
        <v>122</v>
      </c>
      <c r="C500" s="2" t="s">
        <v>1047</v>
      </c>
      <c r="D500" s="42" t="s">
        <v>1840</v>
      </c>
      <c r="E500" s="42" t="s">
        <v>1839</v>
      </c>
      <c r="F500" s="42" t="s">
        <v>1843</v>
      </c>
      <c r="G500" s="2" t="s">
        <v>124</v>
      </c>
      <c r="H500" s="58">
        <v>0</v>
      </c>
      <c r="I500" s="2">
        <v>710000000</v>
      </c>
      <c r="J500" s="2" t="s">
        <v>125</v>
      </c>
      <c r="K500" s="2" t="s">
        <v>516</v>
      </c>
      <c r="L500" s="2" t="s">
        <v>125</v>
      </c>
      <c r="M500" s="2"/>
      <c r="N500" s="2" t="s">
        <v>1178</v>
      </c>
      <c r="O500" s="2" t="s">
        <v>2500</v>
      </c>
      <c r="P500" s="2"/>
      <c r="Q500" s="2"/>
      <c r="R500" s="56"/>
      <c r="S500" s="59"/>
      <c r="T500" s="56">
        <v>1039680</v>
      </c>
      <c r="U500" s="56">
        <v>1039680</v>
      </c>
      <c r="V500" s="13"/>
      <c r="W500" s="13">
        <v>2017</v>
      </c>
      <c r="X500" s="111" t="s">
        <v>3924</v>
      </c>
    </row>
    <row r="501" spans="1:24" s="73" customFormat="1" ht="81" customHeight="1" x14ac:dyDescent="0.2">
      <c r="A501" s="76" t="s">
        <v>1607</v>
      </c>
      <c r="B501" s="2" t="s">
        <v>122</v>
      </c>
      <c r="C501" s="2" t="s">
        <v>1047</v>
      </c>
      <c r="D501" s="42" t="s">
        <v>1840</v>
      </c>
      <c r="E501" s="42" t="s">
        <v>1839</v>
      </c>
      <c r="F501" s="42" t="s">
        <v>1844</v>
      </c>
      <c r="G501" s="2" t="s">
        <v>124</v>
      </c>
      <c r="H501" s="58">
        <v>0</v>
      </c>
      <c r="I501" s="2">
        <v>710000000</v>
      </c>
      <c r="J501" s="2" t="s">
        <v>125</v>
      </c>
      <c r="K501" s="2" t="s">
        <v>518</v>
      </c>
      <c r="L501" s="2" t="s">
        <v>125</v>
      </c>
      <c r="M501" s="2"/>
      <c r="N501" s="2" t="s">
        <v>1182</v>
      </c>
      <c r="O501" s="2" t="s">
        <v>2500</v>
      </c>
      <c r="P501" s="2"/>
      <c r="Q501" s="2"/>
      <c r="R501" s="56"/>
      <c r="S501" s="59"/>
      <c r="T501" s="56">
        <v>0</v>
      </c>
      <c r="U501" s="56">
        <v>0</v>
      </c>
      <c r="V501" s="13"/>
      <c r="W501" s="13">
        <v>2017</v>
      </c>
      <c r="X501" s="111" t="s">
        <v>2331</v>
      </c>
    </row>
    <row r="502" spans="1:24" s="41" customFormat="1" ht="63.75" x14ac:dyDescent="0.25">
      <c r="A502" s="76" t="s">
        <v>2382</v>
      </c>
      <c r="B502" s="2" t="s">
        <v>122</v>
      </c>
      <c r="C502" s="2" t="s">
        <v>1047</v>
      </c>
      <c r="D502" s="42" t="s">
        <v>1840</v>
      </c>
      <c r="E502" s="42" t="s">
        <v>1839</v>
      </c>
      <c r="F502" s="42" t="s">
        <v>1844</v>
      </c>
      <c r="G502" s="2" t="s">
        <v>124</v>
      </c>
      <c r="H502" s="58">
        <v>0</v>
      </c>
      <c r="I502" s="2">
        <v>710000000</v>
      </c>
      <c r="J502" s="2" t="s">
        <v>125</v>
      </c>
      <c r="K502" s="2" t="s">
        <v>542</v>
      </c>
      <c r="L502" s="2" t="s">
        <v>125</v>
      </c>
      <c r="M502" s="2"/>
      <c r="N502" s="2" t="s">
        <v>2383</v>
      </c>
      <c r="O502" s="2" t="s">
        <v>2500</v>
      </c>
      <c r="P502" s="2"/>
      <c r="Q502" s="2"/>
      <c r="R502" s="56"/>
      <c r="S502" s="59"/>
      <c r="T502" s="56">
        <v>1491750</v>
      </c>
      <c r="U502" s="56">
        <v>1491750</v>
      </c>
      <c r="V502" s="13"/>
      <c r="W502" s="13">
        <v>2017</v>
      </c>
      <c r="X502" s="111" t="s">
        <v>2384</v>
      </c>
    </row>
    <row r="503" spans="1:24" s="73" customFormat="1" ht="81" customHeight="1" x14ac:dyDescent="0.2">
      <c r="A503" s="1" t="s">
        <v>1608</v>
      </c>
      <c r="B503" s="2" t="s">
        <v>122</v>
      </c>
      <c r="C503" s="2" t="s">
        <v>1061</v>
      </c>
      <c r="D503" s="42" t="s">
        <v>1098</v>
      </c>
      <c r="E503" s="42" t="s">
        <v>1099</v>
      </c>
      <c r="F503" s="42" t="s">
        <v>1845</v>
      </c>
      <c r="G503" s="2" t="s">
        <v>729</v>
      </c>
      <c r="H503" s="58">
        <v>100</v>
      </c>
      <c r="I503" s="2">
        <v>710000000</v>
      </c>
      <c r="J503" s="2" t="s">
        <v>125</v>
      </c>
      <c r="K503" s="2" t="s">
        <v>972</v>
      </c>
      <c r="L503" s="2" t="s">
        <v>125</v>
      </c>
      <c r="M503" s="2"/>
      <c r="N503" s="2" t="s">
        <v>1183</v>
      </c>
      <c r="O503" s="2" t="s">
        <v>168</v>
      </c>
      <c r="P503" s="2"/>
      <c r="Q503" s="2"/>
      <c r="R503" s="56"/>
      <c r="S503" s="59"/>
      <c r="T503" s="56">
        <v>0</v>
      </c>
      <c r="U503" s="56">
        <v>0</v>
      </c>
      <c r="V503" s="13"/>
      <c r="W503" s="13">
        <v>2017</v>
      </c>
      <c r="X503" s="111" t="s">
        <v>2385</v>
      </c>
    </row>
    <row r="504" spans="1:24" s="41" customFormat="1" ht="89.25" x14ac:dyDescent="0.25">
      <c r="A504" s="76" t="s">
        <v>1609</v>
      </c>
      <c r="B504" s="2" t="s">
        <v>122</v>
      </c>
      <c r="C504" s="2" t="s">
        <v>829</v>
      </c>
      <c r="D504" s="42" t="s">
        <v>1807</v>
      </c>
      <c r="E504" s="42" t="s">
        <v>1807</v>
      </c>
      <c r="F504" s="42" t="s">
        <v>1846</v>
      </c>
      <c r="G504" s="2" t="s">
        <v>124</v>
      </c>
      <c r="H504" s="58">
        <v>100</v>
      </c>
      <c r="I504" s="2">
        <v>710000000</v>
      </c>
      <c r="J504" s="2" t="s">
        <v>125</v>
      </c>
      <c r="K504" s="2" t="s">
        <v>537</v>
      </c>
      <c r="L504" s="2" t="s">
        <v>684</v>
      </c>
      <c r="M504" s="2"/>
      <c r="N504" s="2" t="s">
        <v>1100</v>
      </c>
      <c r="O504" s="2" t="s">
        <v>2500</v>
      </c>
      <c r="P504" s="2"/>
      <c r="Q504" s="2"/>
      <c r="R504" s="56"/>
      <c r="S504" s="59"/>
      <c r="T504" s="56">
        <v>26178850</v>
      </c>
      <c r="U504" s="56">
        <v>26178850</v>
      </c>
      <c r="V504" s="13"/>
      <c r="W504" s="13">
        <v>2017</v>
      </c>
      <c r="X504" s="111"/>
    </row>
    <row r="505" spans="1:24" s="41" customFormat="1" ht="102" x14ac:dyDescent="0.25">
      <c r="A505" s="1" t="s">
        <v>1610</v>
      </c>
      <c r="B505" s="2" t="s">
        <v>122</v>
      </c>
      <c r="C505" s="2" t="s">
        <v>668</v>
      </c>
      <c r="D505" s="42" t="s">
        <v>1847</v>
      </c>
      <c r="E505" s="42" t="s">
        <v>779</v>
      </c>
      <c r="F505" s="42" t="s">
        <v>1848</v>
      </c>
      <c r="G505" s="2" t="s">
        <v>124</v>
      </c>
      <c r="H505" s="58">
        <v>0</v>
      </c>
      <c r="I505" s="2">
        <v>710000000</v>
      </c>
      <c r="J505" s="2" t="s">
        <v>125</v>
      </c>
      <c r="K505" s="2" t="s">
        <v>442</v>
      </c>
      <c r="L505" s="2" t="s">
        <v>1169</v>
      </c>
      <c r="M505" s="2"/>
      <c r="N505" s="2" t="s">
        <v>518</v>
      </c>
      <c r="O505" s="2" t="s">
        <v>2500</v>
      </c>
      <c r="P505" s="2"/>
      <c r="Q505" s="2"/>
      <c r="R505" s="56"/>
      <c r="S505" s="59"/>
      <c r="T505" s="56">
        <v>0</v>
      </c>
      <c r="U505" s="56">
        <v>0</v>
      </c>
      <c r="V505" s="13"/>
      <c r="W505" s="13">
        <v>2017</v>
      </c>
      <c r="X505" s="111" t="s">
        <v>2386</v>
      </c>
    </row>
    <row r="506" spans="1:24" s="41" customFormat="1" ht="107.25" customHeight="1" x14ac:dyDescent="0.25">
      <c r="A506" s="76" t="s">
        <v>1611</v>
      </c>
      <c r="B506" s="2" t="s">
        <v>122</v>
      </c>
      <c r="C506" s="2" t="s">
        <v>668</v>
      </c>
      <c r="D506" s="42" t="s">
        <v>781</v>
      </c>
      <c r="E506" s="42" t="s">
        <v>779</v>
      </c>
      <c r="F506" s="42" t="s">
        <v>1849</v>
      </c>
      <c r="G506" s="2" t="s">
        <v>124</v>
      </c>
      <c r="H506" s="58">
        <v>0</v>
      </c>
      <c r="I506" s="2">
        <v>710000000</v>
      </c>
      <c r="J506" s="2" t="s">
        <v>125</v>
      </c>
      <c r="K506" s="2" t="s">
        <v>542</v>
      </c>
      <c r="L506" s="2" t="s">
        <v>1166</v>
      </c>
      <c r="M506" s="2"/>
      <c r="N506" s="2" t="s">
        <v>542</v>
      </c>
      <c r="O506" s="2" t="s">
        <v>2500</v>
      </c>
      <c r="P506" s="2"/>
      <c r="Q506" s="2"/>
      <c r="R506" s="56"/>
      <c r="S506" s="59"/>
      <c r="T506" s="56">
        <v>0</v>
      </c>
      <c r="U506" s="56">
        <v>0</v>
      </c>
      <c r="V506" s="13"/>
      <c r="W506" s="13">
        <v>2017</v>
      </c>
      <c r="X506" s="91" t="s">
        <v>3537</v>
      </c>
    </row>
    <row r="507" spans="1:24" s="41" customFormat="1" ht="102" x14ac:dyDescent="0.25">
      <c r="A507" s="1" t="s">
        <v>1612</v>
      </c>
      <c r="B507" s="2" t="s">
        <v>122</v>
      </c>
      <c r="C507" s="2" t="s">
        <v>668</v>
      </c>
      <c r="D507" s="42" t="s">
        <v>1850</v>
      </c>
      <c r="E507" s="42" t="s">
        <v>779</v>
      </c>
      <c r="F507" s="42" t="s">
        <v>1851</v>
      </c>
      <c r="G507" s="2" t="s">
        <v>124</v>
      </c>
      <c r="H507" s="58">
        <v>0</v>
      </c>
      <c r="I507" s="2">
        <v>710000000</v>
      </c>
      <c r="J507" s="2" t="s">
        <v>125</v>
      </c>
      <c r="K507" s="2" t="s">
        <v>537</v>
      </c>
      <c r="L507" s="2" t="s">
        <v>1170</v>
      </c>
      <c r="M507" s="2"/>
      <c r="N507" s="2" t="s">
        <v>538</v>
      </c>
      <c r="O507" s="2" t="s">
        <v>2500</v>
      </c>
      <c r="P507" s="2"/>
      <c r="Q507" s="2"/>
      <c r="R507" s="56"/>
      <c r="S507" s="59"/>
      <c r="T507" s="56">
        <v>1494000</v>
      </c>
      <c r="U507" s="56">
        <v>1494000</v>
      </c>
      <c r="V507" s="13"/>
      <c r="W507" s="13">
        <v>2017</v>
      </c>
      <c r="X507" s="111" t="s">
        <v>687</v>
      </c>
    </row>
    <row r="508" spans="1:24" s="41" customFormat="1" ht="107.25" customHeight="1" x14ac:dyDescent="0.25">
      <c r="A508" s="76" t="s">
        <v>1613</v>
      </c>
      <c r="B508" s="2" t="s">
        <v>122</v>
      </c>
      <c r="C508" s="2" t="s">
        <v>1101</v>
      </c>
      <c r="D508" s="42" t="s">
        <v>1850</v>
      </c>
      <c r="E508" s="42" t="s">
        <v>779</v>
      </c>
      <c r="F508" s="42" t="s">
        <v>1852</v>
      </c>
      <c r="G508" s="2" t="s">
        <v>124</v>
      </c>
      <c r="H508" s="58">
        <v>0</v>
      </c>
      <c r="I508" s="2">
        <v>710000000</v>
      </c>
      <c r="J508" s="2" t="s">
        <v>125</v>
      </c>
      <c r="K508" s="2" t="s">
        <v>537</v>
      </c>
      <c r="L508" s="2" t="s">
        <v>1171</v>
      </c>
      <c r="M508" s="2"/>
      <c r="N508" s="2" t="s">
        <v>538</v>
      </c>
      <c r="O508" s="2" t="s">
        <v>2500</v>
      </c>
      <c r="P508" s="2"/>
      <c r="Q508" s="2"/>
      <c r="R508" s="56"/>
      <c r="S508" s="59"/>
      <c r="T508" s="56">
        <v>0</v>
      </c>
      <c r="U508" s="56">
        <v>0</v>
      </c>
      <c r="V508" s="13"/>
      <c r="W508" s="13">
        <v>2017</v>
      </c>
      <c r="X508" s="91" t="s">
        <v>3537</v>
      </c>
    </row>
    <row r="509" spans="1:24" s="41" customFormat="1" ht="102" x14ac:dyDescent="0.25">
      <c r="A509" s="1" t="s">
        <v>1614</v>
      </c>
      <c r="B509" s="2" t="s">
        <v>122</v>
      </c>
      <c r="C509" s="2" t="s">
        <v>668</v>
      </c>
      <c r="D509" s="42" t="s">
        <v>1850</v>
      </c>
      <c r="E509" s="42" t="s">
        <v>779</v>
      </c>
      <c r="F509" s="42" t="s">
        <v>1102</v>
      </c>
      <c r="G509" s="2" t="s">
        <v>124</v>
      </c>
      <c r="H509" s="58">
        <v>0</v>
      </c>
      <c r="I509" s="2">
        <v>710000000</v>
      </c>
      <c r="J509" s="2" t="s">
        <v>125</v>
      </c>
      <c r="K509" s="2" t="s">
        <v>528</v>
      </c>
      <c r="L509" s="2" t="s">
        <v>783</v>
      </c>
      <c r="M509" s="2"/>
      <c r="N509" s="2" t="s">
        <v>515</v>
      </c>
      <c r="O509" s="2" t="s">
        <v>2500</v>
      </c>
      <c r="P509" s="2"/>
      <c r="Q509" s="2"/>
      <c r="R509" s="56"/>
      <c r="S509" s="59"/>
      <c r="T509" s="56">
        <v>2160000</v>
      </c>
      <c r="U509" s="56">
        <v>2160000</v>
      </c>
      <c r="V509" s="13"/>
      <c r="W509" s="13">
        <v>2017</v>
      </c>
      <c r="X509" s="111" t="s">
        <v>687</v>
      </c>
    </row>
    <row r="510" spans="1:24" s="41" customFormat="1" ht="102" x14ac:dyDescent="0.25">
      <c r="A510" s="76" t="s">
        <v>1615</v>
      </c>
      <c r="B510" s="2" t="s">
        <v>122</v>
      </c>
      <c r="C510" s="2" t="s">
        <v>1101</v>
      </c>
      <c r="D510" s="42" t="s">
        <v>1850</v>
      </c>
      <c r="E510" s="42" t="s">
        <v>779</v>
      </c>
      <c r="F510" s="42" t="s">
        <v>1853</v>
      </c>
      <c r="G510" s="2" t="s">
        <v>124</v>
      </c>
      <c r="H510" s="58">
        <v>0</v>
      </c>
      <c r="I510" s="2">
        <v>710000000</v>
      </c>
      <c r="J510" s="2" t="s">
        <v>125</v>
      </c>
      <c r="K510" s="2" t="s">
        <v>442</v>
      </c>
      <c r="L510" s="2" t="s">
        <v>1172</v>
      </c>
      <c r="M510" s="2"/>
      <c r="N510" s="2" t="s">
        <v>518</v>
      </c>
      <c r="O510" s="2" t="s">
        <v>2500</v>
      </c>
      <c r="P510" s="2"/>
      <c r="Q510" s="2"/>
      <c r="R510" s="56"/>
      <c r="S510" s="59"/>
      <c r="T510" s="56">
        <v>0</v>
      </c>
      <c r="U510" s="56">
        <v>0</v>
      </c>
      <c r="V510" s="13"/>
      <c r="W510" s="13">
        <v>2017</v>
      </c>
      <c r="X510" s="111" t="s">
        <v>2386</v>
      </c>
    </row>
    <row r="511" spans="1:24" s="41" customFormat="1" ht="102" x14ac:dyDescent="0.25">
      <c r="A511" s="1" t="s">
        <v>1616</v>
      </c>
      <c r="B511" s="2" t="s">
        <v>2001</v>
      </c>
      <c r="C511" s="2" t="s">
        <v>668</v>
      </c>
      <c r="D511" s="42" t="s">
        <v>1850</v>
      </c>
      <c r="E511" s="42" t="s">
        <v>779</v>
      </c>
      <c r="F511" s="42" t="s">
        <v>1854</v>
      </c>
      <c r="G511" s="2" t="s">
        <v>124</v>
      </c>
      <c r="H511" s="58">
        <v>0</v>
      </c>
      <c r="I511" s="2">
        <v>710000000</v>
      </c>
      <c r="J511" s="2" t="s">
        <v>125</v>
      </c>
      <c r="K511" s="2" t="s">
        <v>515</v>
      </c>
      <c r="L511" s="2" t="s">
        <v>1173</v>
      </c>
      <c r="M511" s="2"/>
      <c r="N511" s="2" t="s">
        <v>516</v>
      </c>
      <c r="O511" s="2" t="s">
        <v>2500</v>
      </c>
      <c r="P511" s="2"/>
      <c r="Q511" s="2"/>
      <c r="R511" s="56"/>
      <c r="S511" s="59"/>
      <c r="T511" s="56">
        <v>0</v>
      </c>
      <c r="U511" s="56">
        <v>0</v>
      </c>
      <c r="V511" s="13"/>
      <c r="W511" s="13">
        <v>2017</v>
      </c>
      <c r="X511" s="111" t="s">
        <v>1999</v>
      </c>
    </row>
    <row r="512" spans="1:24" s="41" customFormat="1" ht="102" x14ac:dyDescent="0.25">
      <c r="A512" s="1" t="s">
        <v>2108</v>
      </c>
      <c r="B512" s="2" t="s">
        <v>2001</v>
      </c>
      <c r="C512" s="2" t="s">
        <v>668</v>
      </c>
      <c r="D512" s="42" t="s">
        <v>1850</v>
      </c>
      <c r="E512" s="42" t="s">
        <v>779</v>
      </c>
      <c r="F512" s="42" t="s">
        <v>1854</v>
      </c>
      <c r="G512" s="2" t="s">
        <v>124</v>
      </c>
      <c r="H512" s="58">
        <v>0</v>
      </c>
      <c r="I512" s="2">
        <v>710000000</v>
      </c>
      <c r="J512" s="2" t="s">
        <v>125</v>
      </c>
      <c r="K512" s="2" t="s">
        <v>515</v>
      </c>
      <c r="L512" s="2" t="s">
        <v>1173</v>
      </c>
      <c r="M512" s="2"/>
      <c r="N512" s="2" t="s">
        <v>516</v>
      </c>
      <c r="O512" s="2" t="s">
        <v>2500</v>
      </c>
      <c r="P512" s="2"/>
      <c r="Q512" s="2"/>
      <c r="R512" s="56"/>
      <c r="S512" s="59"/>
      <c r="T512" s="56">
        <v>1908000</v>
      </c>
      <c r="U512" s="56">
        <v>1908000</v>
      </c>
      <c r="V512" s="13"/>
      <c r="W512" s="13">
        <v>2017</v>
      </c>
      <c r="X512" s="111" t="s">
        <v>2109</v>
      </c>
    </row>
    <row r="513" spans="1:24" s="41" customFormat="1" ht="107.25" customHeight="1" x14ac:dyDescent="0.25">
      <c r="A513" s="76" t="s">
        <v>1617</v>
      </c>
      <c r="B513" s="2" t="s">
        <v>122</v>
      </c>
      <c r="C513" s="2" t="s">
        <v>668</v>
      </c>
      <c r="D513" s="42" t="s">
        <v>1850</v>
      </c>
      <c r="E513" s="42" t="s">
        <v>779</v>
      </c>
      <c r="F513" s="42" t="s">
        <v>1891</v>
      </c>
      <c r="G513" s="2" t="s">
        <v>124</v>
      </c>
      <c r="H513" s="58">
        <v>0</v>
      </c>
      <c r="I513" s="2">
        <v>710000000</v>
      </c>
      <c r="J513" s="2" t="s">
        <v>125</v>
      </c>
      <c r="K513" s="2" t="s">
        <v>538</v>
      </c>
      <c r="L513" s="2" t="s">
        <v>780</v>
      </c>
      <c r="M513" s="2"/>
      <c r="N513" s="2" t="s">
        <v>538</v>
      </c>
      <c r="O513" s="2" t="s">
        <v>2500</v>
      </c>
      <c r="P513" s="2"/>
      <c r="Q513" s="2"/>
      <c r="R513" s="56"/>
      <c r="S513" s="59"/>
      <c r="T513" s="56">
        <v>0</v>
      </c>
      <c r="U513" s="56">
        <v>0</v>
      </c>
      <c r="V513" s="13"/>
      <c r="W513" s="13">
        <v>2017</v>
      </c>
      <c r="X513" s="91" t="s">
        <v>3537</v>
      </c>
    </row>
    <row r="514" spans="1:24" s="73" customFormat="1" ht="114" customHeight="1" x14ac:dyDescent="0.2">
      <c r="A514" s="1" t="s">
        <v>1618</v>
      </c>
      <c r="B514" s="2" t="s">
        <v>2001</v>
      </c>
      <c r="C514" s="2" t="s">
        <v>668</v>
      </c>
      <c r="D514" s="42" t="s">
        <v>1850</v>
      </c>
      <c r="E514" s="42" t="s">
        <v>779</v>
      </c>
      <c r="F514" s="42" t="s">
        <v>1103</v>
      </c>
      <c r="G514" s="2" t="s">
        <v>124</v>
      </c>
      <c r="H514" s="58">
        <v>0</v>
      </c>
      <c r="I514" s="2">
        <v>710000000</v>
      </c>
      <c r="J514" s="2" t="s">
        <v>125</v>
      </c>
      <c r="K514" s="2" t="s">
        <v>167</v>
      </c>
      <c r="L514" s="2" t="s">
        <v>1174</v>
      </c>
      <c r="M514" s="2"/>
      <c r="N514" s="2" t="s">
        <v>167</v>
      </c>
      <c r="O514" s="2" t="s">
        <v>2500</v>
      </c>
      <c r="P514" s="2"/>
      <c r="Q514" s="2"/>
      <c r="R514" s="56"/>
      <c r="S514" s="59"/>
      <c r="T514" s="56">
        <v>0</v>
      </c>
      <c r="U514" s="56">
        <v>0</v>
      </c>
      <c r="V514" s="13"/>
      <c r="W514" s="13">
        <v>2017</v>
      </c>
      <c r="X514" s="111" t="s">
        <v>1999</v>
      </c>
    </row>
    <row r="515" spans="1:24" s="73" customFormat="1" ht="114" customHeight="1" x14ac:dyDescent="0.2">
      <c r="A515" s="1" t="s">
        <v>2110</v>
      </c>
      <c r="B515" s="2" t="s">
        <v>122</v>
      </c>
      <c r="C515" s="2" t="s">
        <v>668</v>
      </c>
      <c r="D515" s="42" t="s">
        <v>1850</v>
      </c>
      <c r="E515" s="42" t="s">
        <v>779</v>
      </c>
      <c r="F515" s="42" t="s">
        <v>2111</v>
      </c>
      <c r="G515" s="2" t="s">
        <v>124</v>
      </c>
      <c r="H515" s="58">
        <v>0</v>
      </c>
      <c r="I515" s="2">
        <v>710000000</v>
      </c>
      <c r="J515" s="2" t="s">
        <v>125</v>
      </c>
      <c r="K515" s="2" t="s">
        <v>518</v>
      </c>
      <c r="L515" s="2" t="s">
        <v>2112</v>
      </c>
      <c r="M515" s="2"/>
      <c r="N515" s="2" t="s">
        <v>518</v>
      </c>
      <c r="O515" s="2" t="s">
        <v>2500</v>
      </c>
      <c r="P515" s="2"/>
      <c r="Q515" s="2"/>
      <c r="R515" s="56"/>
      <c r="S515" s="59"/>
      <c r="T515" s="56">
        <v>0</v>
      </c>
      <c r="U515" s="56">
        <v>0</v>
      </c>
      <c r="V515" s="13"/>
      <c r="W515" s="13">
        <v>2017</v>
      </c>
      <c r="X515" s="111" t="s">
        <v>2387</v>
      </c>
    </row>
    <row r="516" spans="1:24" ht="51" x14ac:dyDescent="0.25">
      <c r="A516" s="76" t="s">
        <v>1619</v>
      </c>
      <c r="B516" s="2" t="s">
        <v>122</v>
      </c>
      <c r="C516" s="66" t="s">
        <v>2822</v>
      </c>
      <c r="D516" s="42" t="s">
        <v>1214</v>
      </c>
      <c r="E516" s="42" t="s">
        <v>1215</v>
      </c>
      <c r="F516" s="42" t="s">
        <v>1215</v>
      </c>
      <c r="G516" s="64" t="s">
        <v>1216</v>
      </c>
      <c r="H516" s="65">
        <v>60</v>
      </c>
      <c r="I516" s="2">
        <v>710000000</v>
      </c>
      <c r="J516" s="2" t="s">
        <v>125</v>
      </c>
      <c r="K516" s="2" t="s">
        <v>1217</v>
      </c>
      <c r="L516" s="2" t="s">
        <v>684</v>
      </c>
      <c r="M516" s="2"/>
      <c r="N516" s="2" t="s">
        <v>127</v>
      </c>
      <c r="O516" s="67" t="s">
        <v>1218</v>
      </c>
      <c r="P516" s="134"/>
      <c r="Q516" s="2"/>
      <c r="R516" s="63"/>
      <c r="S516" s="63"/>
      <c r="T516" s="63">
        <v>0</v>
      </c>
      <c r="U516" s="63">
        <v>0</v>
      </c>
      <c r="V516" s="2"/>
      <c r="W516" s="2">
        <v>2017</v>
      </c>
      <c r="X516" s="91" t="s">
        <v>2806</v>
      </c>
    </row>
    <row r="517" spans="1:24" s="73" customFormat="1" ht="81" customHeight="1" x14ac:dyDescent="0.2">
      <c r="A517" s="76" t="s">
        <v>2823</v>
      </c>
      <c r="B517" s="2" t="s">
        <v>122</v>
      </c>
      <c r="C517" s="66" t="s">
        <v>2822</v>
      </c>
      <c r="D517" s="42" t="s">
        <v>1214</v>
      </c>
      <c r="E517" s="42" t="s">
        <v>1215</v>
      </c>
      <c r="F517" s="42" t="s">
        <v>1215</v>
      </c>
      <c r="G517" s="64" t="s">
        <v>1216</v>
      </c>
      <c r="H517" s="65">
        <v>60</v>
      </c>
      <c r="I517" s="2">
        <v>710000000</v>
      </c>
      <c r="J517" s="2" t="s">
        <v>125</v>
      </c>
      <c r="K517" s="2" t="s">
        <v>1217</v>
      </c>
      <c r="L517" s="2" t="s">
        <v>684</v>
      </c>
      <c r="M517" s="2"/>
      <c r="N517" s="2" t="s">
        <v>127</v>
      </c>
      <c r="O517" s="67" t="s">
        <v>1218</v>
      </c>
      <c r="P517" s="134"/>
      <c r="Q517" s="2"/>
      <c r="R517" s="63"/>
      <c r="S517" s="63"/>
      <c r="T517" s="63">
        <v>195346428.57142857</v>
      </c>
      <c r="U517" s="63">
        <v>218788000</v>
      </c>
      <c r="V517" s="2"/>
      <c r="W517" s="2">
        <v>2017</v>
      </c>
      <c r="X517" s="91" t="s">
        <v>2754</v>
      </c>
    </row>
    <row r="518" spans="1:24" s="73" customFormat="1" ht="81" customHeight="1" x14ac:dyDescent="0.25">
      <c r="A518" s="1" t="s">
        <v>1620</v>
      </c>
      <c r="B518" s="2" t="s">
        <v>122</v>
      </c>
      <c r="C518" s="66" t="s">
        <v>1219</v>
      </c>
      <c r="D518" s="42" t="s">
        <v>1220</v>
      </c>
      <c r="E518" s="42" t="s">
        <v>1220</v>
      </c>
      <c r="F518" s="42" t="s">
        <v>1892</v>
      </c>
      <c r="G518" s="2" t="s">
        <v>729</v>
      </c>
      <c r="H518" s="65">
        <v>60</v>
      </c>
      <c r="I518" s="2">
        <v>710000000</v>
      </c>
      <c r="J518" s="2" t="s">
        <v>125</v>
      </c>
      <c r="K518" s="2" t="s">
        <v>167</v>
      </c>
      <c r="L518" s="2" t="s">
        <v>125</v>
      </c>
      <c r="M518" s="68"/>
      <c r="N518" s="2" t="s">
        <v>1500</v>
      </c>
      <c r="O518" s="67" t="s">
        <v>1221</v>
      </c>
      <c r="P518" s="69"/>
      <c r="Q518" s="68"/>
      <c r="R518" s="68"/>
      <c r="S518" s="68"/>
      <c r="T518" s="63">
        <v>132439999.99999999</v>
      </c>
      <c r="U518" s="63">
        <v>148332800</v>
      </c>
      <c r="V518" s="2"/>
      <c r="W518" s="13">
        <v>2017</v>
      </c>
      <c r="X518" s="91"/>
    </row>
    <row r="519" spans="1:24" s="73" customFormat="1" ht="81" customHeight="1" x14ac:dyDescent="0.2">
      <c r="A519" s="76" t="s">
        <v>1621</v>
      </c>
      <c r="B519" s="2" t="s">
        <v>122</v>
      </c>
      <c r="C519" s="2" t="s">
        <v>1249</v>
      </c>
      <c r="D519" s="42" t="s">
        <v>1855</v>
      </c>
      <c r="E519" s="42" t="s">
        <v>1855</v>
      </c>
      <c r="F519" s="42" t="s">
        <v>1856</v>
      </c>
      <c r="G519" s="2" t="s">
        <v>124</v>
      </c>
      <c r="H519" s="65">
        <v>65</v>
      </c>
      <c r="I519" s="2">
        <v>710000000</v>
      </c>
      <c r="J519" s="2" t="s">
        <v>125</v>
      </c>
      <c r="K519" s="2" t="s">
        <v>442</v>
      </c>
      <c r="L519" s="2" t="s">
        <v>684</v>
      </c>
      <c r="M519" s="77"/>
      <c r="N519" s="2" t="s">
        <v>140</v>
      </c>
      <c r="O519" s="67" t="s">
        <v>2509</v>
      </c>
      <c r="P519" s="77"/>
      <c r="Q519" s="77"/>
      <c r="R519" s="77"/>
      <c r="S519" s="77"/>
      <c r="T519" s="63">
        <v>0</v>
      </c>
      <c r="U519" s="63">
        <v>0</v>
      </c>
      <c r="V519" s="2"/>
      <c r="W519" s="2">
        <v>2017</v>
      </c>
      <c r="X519" s="111" t="s">
        <v>2331</v>
      </c>
    </row>
    <row r="520" spans="1:24" s="73" customFormat="1" ht="81" customHeight="1" x14ac:dyDescent="0.2">
      <c r="A520" s="76" t="s">
        <v>2388</v>
      </c>
      <c r="B520" s="2" t="s">
        <v>122</v>
      </c>
      <c r="C520" s="2" t="s">
        <v>1249</v>
      </c>
      <c r="D520" s="42" t="s">
        <v>1855</v>
      </c>
      <c r="E520" s="42" t="s">
        <v>1855</v>
      </c>
      <c r="F520" s="42" t="s">
        <v>1856</v>
      </c>
      <c r="G520" s="2" t="s">
        <v>124</v>
      </c>
      <c r="H520" s="65">
        <v>60</v>
      </c>
      <c r="I520" s="2">
        <v>710000000</v>
      </c>
      <c r="J520" s="2" t="s">
        <v>125</v>
      </c>
      <c r="K520" s="2" t="s">
        <v>542</v>
      </c>
      <c r="L520" s="2" t="s">
        <v>684</v>
      </c>
      <c r="M520" s="77"/>
      <c r="N520" s="2" t="s">
        <v>2389</v>
      </c>
      <c r="O520" s="67" t="s">
        <v>1218</v>
      </c>
      <c r="P520" s="77"/>
      <c r="Q520" s="77"/>
      <c r="R520" s="77"/>
      <c r="S520" s="77"/>
      <c r="T520" s="63">
        <v>9999999.9999999981</v>
      </c>
      <c r="U520" s="63">
        <v>11200000</v>
      </c>
      <c r="V520" s="2"/>
      <c r="W520" s="2">
        <v>2017</v>
      </c>
      <c r="X520" s="91" t="s">
        <v>2222</v>
      </c>
    </row>
    <row r="521" spans="1:24" s="73" customFormat="1" ht="114" customHeight="1" x14ac:dyDescent="0.2">
      <c r="A521" s="1" t="s">
        <v>1622</v>
      </c>
      <c r="B521" s="2" t="s">
        <v>122</v>
      </c>
      <c r="C521" s="2" t="s">
        <v>1253</v>
      </c>
      <c r="D521" s="42" t="s">
        <v>1291</v>
      </c>
      <c r="E521" s="42" t="s">
        <v>1291</v>
      </c>
      <c r="F521" s="42" t="s">
        <v>1292</v>
      </c>
      <c r="G521" s="2" t="s">
        <v>124</v>
      </c>
      <c r="H521" s="65">
        <v>65</v>
      </c>
      <c r="I521" s="2">
        <v>710000000</v>
      </c>
      <c r="J521" s="2" t="s">
        <v>125</v>
      </c>
      <c r="K521" s="2" t="s">
        <v>442</v>
      </c>
      <c r="L521" s="2" t="s">
        <v>684</v>
      </c>
      <c r="M521" s="77"/>
      <c r="N521" s="2" t="s">
        <v>140</v>
      </c>
      <c r="O521" s="67" t="s">
        <v>2509</v>
      </c>
      <c r="P521" s="77"/>
      <c r="Q521" s="77"/>
      <c r="R521" s="77"/>
      <c r="S521" s="77"/>
      <c r="T521" s="63">
        <v>0</v>
      </c>
      <c r="U521" s="63">
        <v>0</v>
      </c>
      <c r="V521" s="2"/>
      <c r="W521" s="2">
        <v>2017</v>
      </c>
      <c r="X521" s="111" t="s">
        <v>2331</v>
      </c>
    </row>
    <row r="522" spans="1:24" s="73" customFormat="1" ht="81" customHeight="1" x14ac:dyDescent="0.2">
      <c r="A522" s="1" t="s">
        <v>2390</v>
      </c>
      <c r="B522" s="2" t="s">
        <v>122</v>
      </c>
      <c r="C522" s="2" t="s">
        <v>1253</v>
      </c>
      <c r="D522" s="42" t="s">
        <v>1291</v>
      </c>
      <c r="E522" s="42" t="s">
        <v>1291</v>
      </c>
      <c r="F522" s="42" t="s">
        <v>1292</v>
      </c>
      <c r="G522" s="2" t="s">
        <v>124</v>
      </c>
      <c r="H522" s="65">
        <v>65</v>
      </c>
      <c r="I522" s="2">
        <v>710000000</v>
      </c>
      <c r="J522" s="2" t="s">
        <v>125</v>
      </c>
      <c r="K522" s="2" t="s">
        <v>542</v>
      </c>
      <c r="L522" s="2" t="s">
        <v>684</v>
      </c>
      <c r="M522" s="77"/>
      <c r="N522" s="2" t="s">
        <v>2391</v>
      </c>
      <c r="O522" s="67" t="s">
        <v>1218</v>
      </c>
      <c r="P522" s="77"/>
      <c r="Q522" s="77"/>
      <c r="R522" s="77"/>
      <c r="S522" s="77"/>
      <c r="T522" s="63">
        <v>6499999.9999999991</v>
      </c>
      <c r="U522" s="63">
        <v>7280000</v>
      </c>
      <c r="V522" s="2"/>
      <c r="W522" s="2">
        <v>2017</v>
      </c>
      <c r="X522" s="91" t="s">
        <v>2200</v>
      </c>
    </row>
    <row r="523" spans="1:24" s="73" customFormat="1" ht="81" customHeight="1" x14ac:dyDescent="0.2">
      <c r="A523" s="76" t="s">
        <v>1623</v>
      </c>
      <c r="B523" s="2" t="s">
        <v>122</v>
      </c>
      <c r="C523" s="2" t="s">
        <v>1253</v>
      </c>
      <c r="D523" s="42" t="s">
        <v>1291</v>
      </c>
      <c r="E523" s="42" t="s">
        <v>1291</v>
      </c>
      <c r="F523" s="42" t="s">
        <v>1857</v>
      </c>
      <c r="G523" s="2" t="s">
        <v>729</v>
      </c>
      <c r="H523" s="65">
        <v>65</v>
      </c>
      <c r="I523" s="2">
        <v>710000000</v>
      </c>
      <c r="J523" s="2" t="s">
        <v>125</v>
      </c>
      <c r="K523" s="2" t="s">
        <v>537</v>
      </c>
      <c r="L523" s="2" t="s">
        <v>684</v>
      </c>
      <c r="M523" s="77"/>
      <c r="N523" s="2" t="s">
        <v>730</v>
      </c>
      <c r="O523" s="67" t="s">
        <v>2509</v>
      </c>
      <c r="P523" s="77"/>
      <c r="Q523" s="77"/>
      <c r="R523" s="77"/>
      <c r="S523" s="77"/>
      <c r="T523" s="63">
        <v>0</v>
      </c>
      <c r="U523" s="63">
        <v>0</v>
      </c>
      <c r="V523" s="2"/>
      <c r="W523" s="2">
        <v>2017</v>
      </c>
      <c r="X523" s="91" t="s">
        <v>2824</v>
      </c>
    </row>
    <row r="524" spans="1:24" s="73" customFormat="1" ht="81" customHeight="1" x14ac:dyDescent="0.2">
      <c r="A524" s="1" t="s">
        <v>1624</v>
      </c>
      <c r="B524" s="2" t="s">
        <v>122</v>
      </c>
      <c r="C524" s="2" t="s">
        <v>1253</v>
      </c>
      <c r="D524" s="42" t="s">
        <v>1291</v>
      </c>
      <c r="E524" s="42" t="s">
        <v>1291</v>
      </c>
      <c r="F524" s="42" t="s">
        <v>1293</v>
      </c>
      <c r="G524" s="2" t="s">
        <v>124</v>
      </c>
      <c r="H524" s="65">
        <v>65</v>
      </c>
      <c r="I524" s="2">
        <v>710000000</v>
      </c>
      <c r="J524" s="2" t="s">
        <v>125</v>
      </c>
      <c r="K524" s="2" t="s">
        <v>442</v>
      </c>
      <c r="L524" s="2" t="s">
        <v>684</v>
      </c>
      <c r="M524" s="77"/>
      <c r="N524" s="2" t="s">
        <v>140</v>
      </c>
      <c r="O524" s="67" t="s">
        <v>2509</v>
      </c>
      <c r="P524" s="77"/>
      <c r="Q524" s="77"/>
      <c r="R524" s="77"/>
      <c r="S524" s="77"/>
      <c r="T524" s="63">
        <v>0</v>
      </c>
      <c r="U524" s="63">
        <v>0</v>
      </c>
      <c r="V524" s="2"/>
      <c r="W524" s="2">
        <v>2017</v>
      </c>
      <c r="X524" s="111" t="s">
        <v>2331</v>
      </c>
    </row>
    <row r="525" spans="1:24" s="73" customFormat="1" ht="81" customHeight="1" x14ac:dyDescent="0.2">
      <c r="A525" s="1" t="s">
        <v>2392</v>
      </c>
      <c r="B525" s="2" t="s">
        <v>122</v>
      </c>
      <c r="C525" s="2" t="s">
        <v>1253</v>
      </c>
      <c r="D525" s="42" t="s">
        <v>1291</v>
      </c>
      <c r="E525" s="42" t="s">
        <v>1291</v>
      </c>
      <c r="F525" s="42" t="s">
        <v>1293</v>
      </c>
      <c r="G525" s="2" t="s">
        <v>124</v>
      </c>
      <c r="H525" s="65">
        <v>65</v>
      </c>
      <c r="I525" s="2">
        <v>710000000</v>
      </c>
      <c r="J525" s="2" t="s">
        <v>125</v>
      </c>
      <c r="K525" s="2" t="s">
        <v>542</v>
      </c>
      <c r="L525" s="2" t="s">
        <v>684</v>
      </c>
      <c r="M525" s="77"/>
      <c r="N525" s="2" t="s">
        <v>2391</v>
      </c>
      <c r="O525" s="67" t="s">
        <v>1218</v>
      </c>
      <c r="P525" s="77"/>
      <c r="Q525" s="77"/>
      <c r="R525" s="77"/>
      <c r="S525" s="77"/>
      <c r="T525" s="63">
        <v>6499999.9999999991</v>
      </c>
      <c r="U525" s="63">
        <v>7280000</v>
      </c>
      <c r="V525" s="2"/>
      <c r="W525" s="2">
        <v>2017</v>
      </c>
      <c r="X525" s="91" t="s">
        <v>2200</v>
      </c>
    </row>
    <row r="526" spans="1:24" s="73" customFormat="1" ht="81" customHeight="1" x14ac:dyDescent="0.2">
      <c r="A526" s="76" t="s">
        <v>1625</v>
      </c>
      <c r="B526" s="2" t="s">
        <v>122</v>
      </c>
      <c r="C526" s="2" t="s">
        <v>1253</v>
      </c>
      <c r="D526" s="42" t="s">
        <v>1291</v>
      </c>
      <c r="E526" s="42" t="s">
        <v>1291</v>
      </c>
      <c r="F526" s="42" t="s">
        <v>1858</v>
      </c>
      <c r="G526" s="2" t="s">
        <v>124</v>
      </c>
      <c r="H526" s="65">
        <v>100</v>
      </c>
      <c r="I526" s="2">
        <v>710000000</v>
      </c>
      <c r="J526" s="2" t="s">
        <v>125</v>
      </c>
      <c r="K526" s="2" t="s">
        <v>442</v>
      </c>
      <c r="L526" s="2" t="s">
        <v>684</v>
      </c>
      <c r="M526" s="77"/>
      <c r="N526" s="2" t="s">
        <v>140</v>
      </c>
      <c r="O526" s="67" t="s">
        <v>1218</v>
      </c>
      <c r="P526" s="77"/>
      <c r="Q526" s="77"/>
      <c r="R526" s="77"/>
      <c r="S526" s="77"/>
      <c r="T526" s="63">
        <v>0</v>
      </c>
      <c r="U526" s="63">
        <v>0</v>
      </c>
      <c r="V526" s="2"/>
      <c r="W526" s="2">
        <v>2017</v>
      </c>
      <c r="X526" s="91" t="s">
        <v>2385</v>
      </c>
    </row>
    <row r="527" spans="1:24" s="73" customFormat="1" ht="81" customHeight="1" x14ac:dyDescent="0.2">
      <c r="A527" s="1" t="s">
        <v>1626</v>
      </c>
      <c r="B527" s="2" t="s">
        <v>122</v>
      </c>
      <c r="C527" s="2" t="s">
        <v>1253</v>
      </c>
      <c r="D527" s="42" t="s">
        <v>1291</v>
      </c>
      <c r="E527" s="42" t="s">
        <v>1291</v>
      </c>
      <c r="F527" s="42" t="s">
        <v>1294</v>
      </c>
      <c r="G527" s="2" t="s">
        <v>124</v>
      </c>
      <c r="H527" s="65">
        <v>100</v>
      </c>
      <c r="I527" s="2">
        <v>710000000</v>
      </c>
      <c r="J527" s="2" t="s">
        <v>125</v>
      </c>
      <c r="K527" s="2" t="s">
        <v>442</v>
      </c>
      <c r="L527" s="2" t="s">
        <v>684</v>
      </c>
      <c r="M527" s="77"/>
      <c r="N527" s="2" t="s">
        <v>140</v>
      </c>
      <c r="O527" s="67" t="s">
        <v>1218</v>
      </c>
      <c r="P527" s="77"/>
      <c r="Q527" s="77"/>
      <c r="R527" s="77"/>
      <c r="S527" s="77"/>
      <c r="T527" s="63">
        <v>0</v>
      </c>
      <c r="U527" s="63">
        <v>0</v>
      </c>
      <c r="V527" s="2"/>
      <c r="W527" s="2">
        <v>2017</v>
      </c>
      <c r="X527" s="111" t="s">
        <v>2331</v>
      </c>
    </row>
    <row r="528" spans="1:24" s="73" customFormat="1" ht="81" customHeight="1" x14ac:dyDescent="0.2">
      <c r="A528" s="1" t="s">
        <v>2393</v>
      </c>
      <c r="B528" s="2" t="s">
        <v>122</v>
      </c>
      <c r="C528" s="2" t="s">
        <v>1253</v>
      </c>
      <c r="D528" s="42" t="s">
        <v>1291</v>
      </c>
      <c r="E528" s="42" t="s">
        <v>1291</v>
      </c>
      <c r="F528" s="42" t="s">
        <v>1294</v>
      </c>
      <c r="G528" s="2" t="s">
        <v>124</v>
      </c>
      <c r="H528" s="65">
        <v>100</v>
      </c>
      <c r="I528" s="2">
        <v>710000000</v>
      </c>
      <c r="J528" s="2" t="s">
        <v>125</v>
      </c>
      <c r="K528" s="2" t="s">
        <v>542</v>
      </c>
      <c r="L528" s="2" t="s">
        <v>684</v>
      </c>
      <c r="M528" s="77"/>
      <c r="N528" s="2" t="s">
        <v>2391</v>
      </c>
      <c r="O528" s="67" t="s">
        <v>1218</v>
      </c>
      <c r="P528" s="77"/>
      <c r="Q528" s="77"/>
      <c r="R528" s="77"/>
      <c r="S528" s="77"/>
      <c r="T528" s="63">
        <v>6499999.9999999991</v>
      </c>
      <c r="U528" s="63">
        <v>7280000</v>
      </c>
      <c r="V528" s="2"/>
      <c r="W528" s="2">
        <v>2017</v>
      </c>
      <c r="X528" s="91" t="s">
        <v>2195</v>
      </c>
    </row>
    <row r="529" spans="1:148" s="73" customFormat="1" ht="81" customHeight="1" x14ac:dyDescent="0.2">
      <c r="A529" s="76" t="s">
        <v>1627</v>
      </c>
      <c r="B529" s="2" t="s">
        <v>122</v>
      </c>
      <c r="C529" s="2" t="s">
        <v>1253</v>
      </c>
      <c r="D529" s="42" t="s">
        <v>1291</v>
      </c>
      <c r="E529" s="42" t="s">
        <v>1291</v>
      </c>
      <c r="F529" s="42" t="s">
        <v>1295</v>
      </c>
      <c r="G529" s="2" t="s">
        <v>124</v>
      </c>
      <c r="H529" s="65">
        <v>100</v>
      </c>
      <c r="I529" s="2">
        <v>710000000</v>
      </c>
      <c r="J529" s="2" t="s">
        <v>125</v>
      </c>
      <c r="K529" s="2" t="s">
        <v>442</v>
      </c>
      <c r="L529" s="2" t="s">
        <v>684</v>
      </c>
      <c r="M529" s="77"/>
      <c r="N529" s="2" t="s">
        <v>140</v>
      </c>
      <c r="O529" s="67" t="s">
        <v>1218</v>
      </c>
      <c r="P529" s="77"/>
      <c r="Q529" s="77"/>
      <c r="R529" s="77"/>
      <c r="S529" s="77"/>
      <c r="T529" s="63">
        <v>0</v>
      </c>
      <c r="U529" s="63">
        <v>0</v>
      </c>
      <c r="V529" s="2"/>
      <c r="W529" s="2">
        <v>2017</v>
      </c>
      <c r="X529" s="111" t="s">
        <v>2331</v>
      </c>
    </row>
    <row r="530" spans="1:148" s="73" customFormat="1" ht="114" customHeight="1" x14ac:dyDescent="0.2">
      <c r="A530" s="76" t="s">
        <v>2394</v>
      </c>
      <c r="B530" s="2" t="s">
        <v>122</v>
      </c>
      <c r="C530" s="2" t="s">
        <v>1253</v>
      </c>
      <c r="D530" s="42" t="s">
        <v>1291</v>
      </c>
      <c r="E530" s="42" t="s">
        <v>1291</v>
      </c>
      <c r="F530" s="42" t="s">
        <v>1295</v>
      </c>
      <c r="G530" s="2" t="s">
        <v>124</v>
      </c>
      <c r="H530" s="65">
        <v>100</v>
      </c>
      <c r="I530" s="2">
        <v>710000000</v>
      </c>
      <c r="J530" s="2" t="s">
        <v>125</v>
      </c>
      <c r="K530" s="2" t="s">
        <v>538</v>
      </c>
      <c r="L530" s="2" t="s">
        <v>684</v>
      </c>
      <c r="M530" s="77"/>
      <c r="N530" s="2" t="s">
        <v>541</v>
      </c>
      <c r="O530" s="67" t="s">
        <v>1218</v>
      </c>
      <c r="P530" s="77"/>
      <c r="Q530" s="77"/>
      <c r="R530" s="77"/>
      <c r="S530" s="77"/>
      <c r="T530" s="63">
        <v>0</v>
      </c>
      <c r="U530" s="63">
        <v>0</v>
      </c>
      <c r="V530" s="2"/>
      <c r="W530" s="2">
        <v>2017</v>
      </c>
      <c r="X530" s="91" t="s">
        <v>3026</v>
      </c>
    </row>
    <row r="531" spans="1:148" s="73" customFormat="1" ht="114" customHeight="1" x14ac:dyDescent="0.2">
      <c r="A531" s="1" t="s">
        <v>1628</v>
      </c>
      <c r="B531" s="2" t="s">
        <v>122</v>
      </c>
      <c r="C531" s="2" t="s">
        <v>1253</v>
      </c>
      <c r="D531" s="42" t="s">
        <v>1291</v>
      </c>
      <c r="E531" s="42" t="s">
        <v>1291</v>
      </c>
      <c r="F531" s="42" t="s">
        <v>1859</v>
      </c>
      <c r="G531" s="2" t="s">
        <v>124</v>
      </c>
      <c r="H531" s="65">
        <v>100</v>
      </c>
      <c r="I531" s="2">
        <v>710000000</v>
      </c>
      <c r="J531" s="2" t="s">
        <v>125</v>
      </c>
      <c r="K531" s="2" t="s">
        <v>442</v>
      </c>
      <c r="L531" s="2" t="s">
        <v>684</v>
      </c>
      <c r="M531" s="77"/>
      <c r="N531" s="2" t="s">
        <v>140</v>
      </c>
      <c r="O531" s="67" t="s">
        <v>1218</v>
      </c>
      <c r="P531" s="77"/>
      <c r="Q531" s="77"/>
      <c r="R531" s="77"/>
      <c r="S531" s="77"/>
      <c r="T531" s="63">
        <v>0</v>
      </c>
      <c r="U531" s="63">
        <v>0</v>
      </c>
      <c r="V531" s="2"/>
      <c r="W531" s="2">
        <v>2017</v>
      </c>
      <c r="X531" s="111" t="s">
        <v>2331</v>
      </c>
    </row>
    <row r="532" spans="1:148" s="73" customFormat="1" ht="81" customHeight="1" x14ac:dyDescent="0.2">
      <c r="A532" s="1" t="s">
        <v>2395</v>
      </c>
      <c r="B532" s="2" t="s">
        <v>122</v>
      </c>
      <c r="C532" s="2" t="s">
        <v>1253</v>
      </c>
      <c r="D532" s="42" t="s">
        <v>1291</v>
      </c>
      <c r="E532" s="42" t="s">
        <v>1291</v>
      </c>
      <c r="F532" s="42" t="s">
        <v>1859</v>
      </c>
      <c r="G532" s="2" t="s">
        <v>124</v>
      </c>
      <c r="H532" s="65">
        <v>100</v>
      </c>
      <c r="I532" s="2">
        <v>710000000</v>
      </c>
      <c r="J532" s="2" t="s">
        <v>125</v>
      </c>
      <c r="K532" s="2" t="s">
        <v>537</v>
      </c>
      <c r="L532" s="2" t="s">
        <v>684</v>
      </c>
      <c r="M532" s="77"/>
      <c r="N532" s="2" t="s">
        <v>2396</v>
      </c>
      <c r="O532" s="67" t="s">
        <v>1218</v>
      </c>
      <c r="P532" s="77"/>
      <c r="Q532" s="77"/>
      <c r="R532" s="77"/>
      <c r="S532" s="77"/>
      <c r="T532" s="63">
        <v>0</v>
      </c>
      <c r="U532" s="63">
        <v>0</v>
      </c>
      <c r="V532" s="2"/>
      <c r="W532" s="2">
        <v>2017</v>
      </c>
      <c r="X532" s="91" t="s">
        <v>2806</v>
      </c>
    </row>
    <row r="533" spans="1:148" s="73" customFormat="1" ht="81" customHeight="1" x14ac:dyDescent="0.2">
      <c r="A533" s="1" t="s">
        <v>2825</v>
      </c>
      <c r="B533" s="2" t="s">
        <v>122</v>
      </c>
      <c r="C533" s="2" t="s">
        <v>1253</v>
      </c>
      <c r="D533" s="42" t="s">
        <v>1291</v>
      </c>
      <c r="E533" s="42" t="s">
        <v>1291</v>
      </c>
      <c r="F533" s="42" t="s">
        <v>1859</v>
      </c>
      <c r="G533" s="2" t="s">
        <v>124</v>
      </c>
      <c r="H533" s="65">
        <v>100</v>
      </c>
      <c r="I533" s="2">
        <v>710000000</v>
      </c>
      <c r="J533" s="2" t="s">
        <v>125</v>
      </c>
      <c r="K533" s="92" t="s">
        <v>538</v>
      </c>
      <c r="L533" s="2" t="s">
        <v>684</v>
      </c>
      <c r="M533" s="77"/>
      <c r="N533" s="2" t="s">
        <v>2398</v>
      </c>
      <c r="O533" s="67" t="s">
        <v>1218</v>
      </c>
      <c r="P533" s="77"/>
      <c r="Q533" s="77"/>
      <c r="R533" s="77"/>
      <c r="S533" s="77"/>
      <c r="T533" s="63">
        <v>6428571.4285714282</v>
      </c>
      <c r="U533" s="63">
        <v>7200000</v>
      </c>
      <c r="V533" s="2"/>
      <c r="W533" s="2">
        <v>2017</v>
      </c>
      <c r="X533" s="91" t="s">
        <v>2757</v>
      </c>
    </row>
    <row r="534" spans="1:148" s="73" customFormat="1" ht="81" customHeight="1" x14ac:dyDescent="0.2">
      <c r="A534" s="76" t="s">
        <v>1629</v>
      </c>
      <c r="B534" s="2" t="s">
        <v>122</v>
      </c>
      <c r="C534" s="2" t="s">
        <v>1262</v>
      </c>
      <c r="D534" s="42" t="s">
        <v>1296</v>
      </c>
      <c r="E534" s="42" t="s">
        <v>1296</v>
      </c>
      <c r="F534" s="42" t="s">
        <v>1297</v>
      </c>
      <c r="G534" s="2" t="s">
        <v>124</v>
      </c>
      <c r="H534" s="65">
        <v>100</v>
      </c>
      <c r="I534" s="2">
        <v>710000000</v>
      </c>
      <c r="J534" s="2" t="s">
        <v>125</v>
      </c>
      <c r="K534" s="2" t="s">
        <v>442</v>
      </c>
      <c r="L534" s="2" t="s">
        <v>684</v>
      </c>
      <c r="M534" s="77"/>
      <c r="N534" s="2" t="s">
        <v>140</v>
      </c>
      <c r="O534" s="67" t="s">
        <v>2509</v>
      </c>
      <c r="P534" s="77"/>
      <c r="Q534" s="77"/>
      <c r="R534" s="77"/>
      <c r="S534" s="77"/>
      <c r="T534" s="63">
        <v>0</v>
      </c>
      <c r="U534" s="63">
        <v>0</v>
      </c>
      <c r="V534" s="2"/>
      <c r="W534" s="2">
        <v>2017</v>
      </c>
      <c r="X534" s="91" t="s">
        <v>2385</v>
      </c>
    </row>
    <row r="535" spans="1:148" s="73" customFormat="1" ht="81" customHeight="1" x14ac:dyDescent="0.2">
      <c r="A535" s="1" t="s">
        <v>1630</v>
      </c>
      <c r="B535" s="2" t="s">
        <v>122</v>
      </c>
      <c r="C535" s="2" t="s">
        <v>1262</v>
      </c>
      <c r="D535" s="42" t="s">
        <v>1296</v>
      </c>
      <c r="E535" s="42" t="s">
        <v>1296</v>
      </c>
      <c r="F535" s="42" t="s">
        <v>1298</v>
      </c>
      <c r="G535" s="2" t="s">
        <v>124</v>
      </c>
      <c r="H535" s="65">
        <v>100</v>
      </c>
      <c r="I535" s="2">
        <v>710000000</v>
      </c>
      <c r="J535" s="2" t="s">
        <v>125</v>
      </c>
      <c r="K535" s="2" t="s">
        <v>442</v>
      </c>
      <c r="L535" s="2" t="s">
        <v>684</v>
      </c>
      <c r="M535" s="135"/>
      <c r="N535" s="2" t="s">
        <v>140</v>
      </c>
      <c r="O535" s="67" t="s">
        <v>2509</v>
      </c>
      <c r="P535" s="135"/>
      <c r="Q535" s="135"/>
      <c r="R535" s="135"/>
      <c r="S535" s="135"/>
      <c r="T535" s="63">
        <v>0</v>
      </c>
      <c r="U535" s="63">
        <v>0</v>
      </c>
      <c r="V535" s="135"/>
      <c r="W535" s="2">
        <v>2017</v>
      </c>
      <c r="X535" s="111" t="s">
        <v>2331</v>
      </c>
    </row>
    <row r="536" spans="1:148" s="73" customFormat="1" ht="81" customHeight="1" x14ac:dyDescent="0.2">
      <c r="A536" s="1" t="s">
        <v>2397</v>
      </c>
      <c r="B536" s="2" t="s">
        <v>122</v>
      </c>
      <c r="C536" s="2" t="s">
        <v>1262</v>
      </c>
      <c r="D536" s="42" t="s">
        <v>1296</v>
      </c>
      <c r="E536" s="42" t="s">
        <v>1296</v>
      </c>
      <c r="F536" s="42" t="s">
        <v>1298</v>
      </c>
      <c r="G536" s="2" t="s">
        <v>124</v>
      </c>
      <c r="H536" s="65">
        <v>100</v>
      </c>
      <c r="I536" s="2">
        <v>710000000</v>
      </c>
      <c r="J536" s="2" t="s">
        <v>125</v>
      </c>
      <c r="K536" s="2" t="s">
        <v>538</v>
      </c>
      <c r="L536" s="2" t="s">
        <v>684</v>
      </c>
      <c r="M536" s="135"/>
      <c r="N536" s="2" t="s">
        <v>2398</v>
      </c>
      <c r="O536" s="67" t="s">
        <v>2509</v>
      </c>
      <c r="P536" s="135"/>
      <c r="Q536" s="135"/>
      <c r="R536" s="135"/>
      <c r="S536" s="135"/>
      <c r="T536" s="63">
        <v>0</v>
      </c>
      <c r="U536" s="63">
        <v>0</v>
      </c>
      <c r="V536" s="135"/>
      <c r="W536" s="2">
        <v>2017</v>
      </c>
      <c r="X536" s="91" t="s">
        <v>3026</v>
      </c>
    </row>
    <row r="537" spans="1:148" s="73" customFormat="1" ht="81" customHeight="1" x14ac:dyDescent="0.2">
      <c r="A537" s="76" t="s">
        <v>1631</v>
      </c>
      <c r="B537" s="2" t="s">
        <v>122</v>
      </c>
      <c r="C537" s="2" t="s">
        <v>1262</v>
      </c>
      <c r="D537" s="42" t="s">
        <v>1296</v>
      </c>
      <c r="E537" s="42" t="s">
        <v>1296</v>
      </c>
      <c r="F537" s="42" t="s">
        <v>1299</v>
      </c>
      <c r="G537" s="2" t="s">
        <v>124</v>
      </c>
      <c r="H537" s="65">
        <v>100</v>
      </c>
      <c r="I537" s="2">
        <v>710000000</v>
      </c>
      <c r="J537" s="2" t="s">
        <v>125</v>
      </c>
      <c r="K537" s="2" t="s">
        <v>442</v>
      </c>
      <c r="L537" s="2" t="s">
        <v>684</v>
      </c>
      <c r="M537" s="135"/>
      <c r="N537" s="2" t="s">
        <v>140</v>
      </c>
      <c r="O537" s="67" t="s">
        <v>2509</v>
      </c>
      <c r="P537" s="135"/>
      <c r="Q537" s="135"/>
      <c r="R537" s="135"/>
      <c r="S537" s="135"/>
      <c r="T537" s="63">
        <v>0</v>
      </c>
      <c r="U537" s="63">
        <v>0</v>
      </c>
      <c r="V537" s="135"/>
      <c r="W537" s="2">
        <v>2017</v>
      </c>
      <c r="X537" s="91" t="s">
        <v>2385</v>
      </c>
    </row>
    <row r="538" spans="1:148" s="16" customFormat="1" ht="51" x14ac:dyDescent="0.2">
      <c r="A538" s="1" t="s">
        <v>1632</v>
      </c>
      <c r="B538" s="2" t="s">
        <v>122</v>
      </c>
      <c r="C538" s="2" t="s">
        <v>1262</v>
      </c>
      <c r="D538" s="42" t="s">
        <v>1296</v>
      </c>
      <c r="E538" s="42" t="s">
        <v>1296</v>
      </c>
      <c r="F538" s="42" t="s">
        <v>1300</v>
      </c>
      <c r="G538" s="2" t="s">
        <v>124</v>
      </c>
      <c r="H538" s="65">
        <v>100</v>
      </c>
      <c r="I538" s="2">
        <v>710000000</v>
      </c>
      <c r="J538" s="2" t="s">
        <v>125</v>
      </c>
      <c r="K538" s="2" t="s">
        <v>442</v>
      </c>
      <c r="L538" s="2" t="s">
        <v>684</v>
      </c>
      <c r="M538" s="77"/>
      <c r="N538" s="2" t="s">
        <v>140</v>
      </c>
      <c r="O538" s="67" t="s">
        <v>2509</v>
      </c>
      <c r="P538" s="77"/>
      <c r="Q538" s="77"/>
      <c r="R538" s="77"/>
      <c r="S538" s="77"/>
      <c r="T538" s="63">
        <v>0</v>
      </c>
      <c r="U538" s="63">
        <v>0</v>
      </c>
      <c r="V538" s="2"/>
      <c r="W538" s="2">
        <v>2017</v>
      </c>
      <c r="X538" s="111" t="s">
        <v>2331</v>
      </c>
      <c r="Y538" s="21"/>
      <c r="Z538" s="21"/>
      <c r="AA538" s="21"/>
      <c r="AB538" s="21"/>
      <c r="AC538" s="21"/>
      <c r="AD538" s="21"/>
      <c r="AE538" s="21"/>
      <c r="AF538" s="21"/>
      <c r="AG538" s="21"/>
      <c r="AH538" s="21"/>
      <c r="AI538" s="21"/>
      <c r="AJ538" s="21"/>
      <c r="AK538" s="21"/>
      <c r="AL538" s="21"/>
      <c r="AM538" s="21"/>
      <c r="AN538" s="21"/>
      <c r="AO538" s="21"/>
      <c r="AP538" s="21"/>
      <c r="AQ538" s="21"/>
      <c r="AR538" s="21"/>
      <c r="AS538" s="21"/>
      <c r="AT538" s="21"/>
      <c r="AU538" s="21"/>
      <c r="AV538" s="21"/>
      <c r="AW538" s="21"/>
      <c r="AX538" s="21"/>
      <c r="AY538" s="21"/>
      <c r="AZ538" s="21"/>
      <c r="BA538" s="21"/>
      <c r="BB538" s="21"/>
      <c r="BC538" s="21"/>
      <c r="BD538" s="21"/>
      <c r="BE538" s="21"/>
      <c r="BF538" s="21"/>
      <c r="BG538" s="21"/>
      <c r="BH538" s="21"/>
      <c r="BI538" s="21"/>
      <c r="BJ538" s="21"/>
      <c r="BK538" s="21"/>
      <c r="BL538" s="21"/>
      <c r="BM538" s="21"/>
      <c r="BN538" s="21"/>
      <c r="BO538" s="21"/>
      <c r="BP538" s="21"/>
      <c r="BQ538" s="21"/>
      <c r="BR538" s="21"/>
      <c r="BS538" s="21"/>
      <c r="BT538" s="21"/>
      <c r="BU538" s="21"/>
      <c r="BV538" s="21"/>
      <c r="BW538" s="21"/>
      <c r="BX538" s="21"/>
      <c r="BY538" s="21"/>
      <c r="BZ538" s="21"/>
      <c r="CA538" s="21"/>
      <c r="CB538" s="21"/>
      <c r="CC538" s="21"/>
      <c r="CD538" s="21"/>
      <c r="CE538" s="21"/>
      <c r="CF538" s="21"/>
      <c r="CG538" s="21"/>
      <c r="CH538" s="21"/>
      <c r="CI538" s="21"/>
      <c r="CJ538" s="21"/>
      <c r="CK538" s="21"/>
      <c r="CL538" s="21"/>
      <c r="CM538" s="21"/>
      <c r="CN538" s="21"/>
      <c r="CO538" s="21"/>
      <c r="CP538" s="21"/>
      <c r="CQ538" s="21"/>
      <c r="CR538" s="21"/>
      <c r="CS538" s="21"/>
      <c r="CT538" s="21"/>
      <c r="CU538" s="21"/>
      <c r="CV538" s="21"/>
      <c r="CW538" s="21"/>
      <c r="CX538" s="21"/>
      <c r="CY538" s="21"/>
      <c r="CZ538" s="21"/>
      <c r="DA538" s="21"/>
      <c r="DB538" s="21"/>
      <c r="DC538" s="21"/>
      <c r="DD538" s="21"/>
      <c r="DE538" s="21"/>
      <c r="DF538" s="21"/>
      <c r="DG538" s="21"/>
      <c r="DH538" s="21"/>
      <c r="DI538" s="21"/>
      <c r="DJ538" s="21"/>
      <c r="DK538" s="21"/>
      <c r="DL538" s="21"/>
      <c r="DM538" s="21"/>
      <c r="DN538" s="21"/>
      <c r="DO538" s="21"/>
      <c r="DP538" s="21"/>
      <c r="DQ538" s="21"/>
      <c r="DR538" s="21"/>
      <c r="DS538" s="21"/>
      <c r="DT538" s="21"/>
      <c r="DU538" s="21"/>
      <c r="DV538" s="21"/>
      <c r="DW538" s="21"/>
      <c r="DX538" s="21"/>
      <c r="DY538" s="21"/>
      <c r="DZ538" s="21"/>
      <c r="EA538" s="21"/>
      <c r="EB538" s="21"/>
      <c r="EC538" s="21"/>
      <c r="ED538" s="21"/>
      <c r="EE538" s="21"/>
      <c r="EF538" s="21"/>
      <c r="EG538" s="21"/>
      <c r="EH538" s="21"/>
      <c r="EI538" s="21"/>
      <c r="EJ538" s="21"/>
      <c r="EK538" s="21"/>
      <c r="EL538" s="21"/>
      <c r="EM538" s="21"/>
      <c r="EN538" s="21"/>
      <c r="EO538" s="21"/>
      <c r="EP538" s="21"/>
      <c r="EQ538" s="21"/>
      <c r="ER538" s="21"/>
    </row>
    <row r="539" spans="1:148" s="16" customFormat="1" ht="51" x14ac:dyDescent="0.2">
      <c r="A539" s="1" t="s">
        <v>2399</v>
      </c>
      <c r="B539" s="2" t="s">
        <v>122</v>
      </c>
      <c r="C539" s="2" t="s">
        <v>1262</v>
      </c>
      <c r="D539" s="42" t="s">
        <v>1296</v>
      </c>
      <c r="E539" s="42" t="s">
        <v>1296</v>
      </c>
      <c r="F539" s="42" t="s">
        <v>1300</v>
      </c>
      <c r="G539" s="2" t="s">
        <v>124</v>
      </c>
      <c r="H539" s="65">
        <v>100</v>
      </c>
      <c r="I539" s="2">
        <v>710000000</v>
      </c>
      <c r="J539" s="2" t="s">
        <v>125</v>
      </c>
      <c r="K539" s="2" t="s">
        <v>538</v>
      </c>
      <c r="L539" s="2" t="s">
        <v>684</v>
      </c>
      <c r="M539" s="77"/>
      <c r="N539" s="2" t="s">
        <v>541</v>
      </c>
      <c r="O539" s="67" t="s">
        <v>2509</v>
      </c>
      <c r="P539" s="77"/>
      <c r="Q539" s="77"/>
      <c r="R539" s="77"/>
      <c r="S539" s="77"/>
      <c r="T539" s="63">
        <v>0</v>
      </c>
      <c r="U539" s="63">
        <v>0</v>
      </c>
      <c r="V539" s="2"/>
      <c r="W539" s="2">
        <v>2017</v>
      </c>
      <c r="X539" s="91" t="s">
        <v>3026</v>
      </c>
      <c r="Y539" s="21"/>
      <c r="Z539" s="21"/>
      <c r="AA539" s="21"/>
      <c r="AB539" s="21"/>
      <c r="AC539" s="21"/>
      <c r="AD539" s="21"/>
      <c r="AE539" s="21"/>
      <c r="AF539" s="21"/>
      <c r="AG539" s="21"/>
      <c r="AH539" s="21"/>
      <c r="AI539" s="21"/>
      <c r="AJ539" s="21"/>
      <c r="AK539" s="21"/>
      <c r="AL539" s="21"/>
      <c r="AM539" s="21"/>
      <c r="AN539" s="21"/>
      <c r="AO539" s="21"/>
      <c r="AP539" s="21"/>
      <c r="AQ539" s="21"/>
      <c r="AR539" s="21"/>
      <c r="AS539" s="21"/>
      <c r="AT539" s="21"/>
      <c r="AU539" s="21"/>
      <c r="AV539" s="21"/>
      <c r="AW539" s="21"/>
      <c r="AX539" s="21"/>
      <c r="AY539" s="21"/>
      <c r="AZ539" s="21"/>
      <c r="BA539" s="21"/>
      <c r="BB539" s="21"/>
      <c r="BC539" s="21"/>
      <c r="BD539" s="21"/>
      <c r="BE539" s="21"/>
      <c r="BF539" s="21"/>
      <c r="BG539" s="21"/>
      <c r="BH539" s="21"/>
      <c r="BI539" s="21"/>
      <c r="BJ539" s="21"/>
      <c r="BK539" s="21"/>
      <c r="BL539" s="21"/>
      <c r="BM539" s="21"/>
      <c r="BN539" s="21"/>
      <c r="BO539" s="21"/>
      <c r="BP539" s="21"/>
      <c r="BQ539" s="21"/>
      <c r="BR539" s="21"/>
      <c r="BS539" s="21"/>
      <c r="BT539" s="21"/>
      <c r="BU539" s="21"/>
      <c r="BV539" s="21"/>
      <c r="BW539" s="21"/>
      <c r="BX539" s="21"/>
      <c r="BY539" s="21"/>
      <c r="BZ539" s="21"/>
      <c r="CA539" s="21"/>
      <c r="CB539" s="21"/>
      <c r="CC539" s="21"/>
      <c r="CD539" s="21"/>
      <c r="CE539" s="21"/>
      <c r="CF539" s="21"/>
      <c r="CG539" s="21"/>
      <c r="CH539" s="21"/>
      <c r="CI539" s="21"/>
      <c r="CJ539" s="21"/>
      <c r="CK539" s="21"/>
      <c r="CL539" s="21"/>
      <c r="CM539" s="21"/>
      <c r="CN539" s="21"/>
      <c r="CO539" s="21"/>
      <c r="CP539" s="21"/>
      <c r="CQ539" s="21"/>
      <c r="CR539" s="21"/>
      <c r="CS539" s="21"/>
      <c r="CT539" s="21"/>
      <c r="CU539" s="21"/>
      <c r="CV539" s="21"/>
      <c r="CW539" s="21"/>
      <c r="CX539" s="21"/>
      <c r="CY539" s="21"/>
      <c r="CZ539" s="21"/>
      <c r="DA539" s="21"/>
      <c r="DB539" s="21"/>
      <c r="DC539" s="21"/>
      <c r="DD539" s="21"/>
      <c r="DE539" s="21"/>
      <c r="DF539" s="21"/>
      <c r="DG539" s="21"/>
      <c r="DH539" s="21"/>
      <c r="DI539" s="21"/>
      <c r="DJ539" s="21"/>
      <c r="DK539" s="21"/>
      <c r="DL539" s="21"/>
      <c r="DM539" s="21"/>
      <c r="DN539" s="21"/>
      <c r="DO539" s="21"/>
      <c r="DP539" s="21"/>
      <c r="DQ539" s="21"/>
      <c r="DR539" s="21"/>
      <c r="DS539" s="21"/>
      <c r="DT539" s="21"/>
      <c r="DU539" s="21"/>
      <c r="DV539" s="21"/>
      <c r="DW539" s="21"/>
      <c r="DX539" s="21"/>
      <c r="DY539" s="21"/>
      <c r="DZ539" s="21"/>
      <c r="EA539" s="21"/>
      <c r="EB539" s="21"/>
      <c r="EC539" s="21"/>
      <c r="ED539" s="21"/>
      <c r="EE539" s="21"/>
      <c r="EF539" s="21"/>
      <c r="EG539" s="21"/>
      <c r="EH539" s="21"/>
      <c r="EI539" s="21"/>
      <c r="EJ539" s="21"/>
      <c r="EK539" s="21"/>
      <c r="EL539" s="21"/>
      <c r="EM539" s="21"/>
      <c r="EN539" s="21"/>
      <c r="EO539" s="21"/>
      <c r="EP539" s="21"/>
      <c r="EQ539" s="21"/>
      <c r="ER539" s="21"/>
    </row>
    <row r="540" spans="1:148" s="16" customFormat="1" ht="51" x14ac:dyDescent="0.2">
      <c r="A540" s="76" t="s">
        <v>1633</v>
      </c>
      <c r="B540" s="2" t="s">
        <v>1290</v>
      </c>
      <c r="C540" s="2" t="s">
        <v>1249</v>
      </c>
      <c r="D540" s="42" t="s">
        <v>1855</v>
      </c>
      <c r="E540" s="42" t="s">
        <v>1855</v>
      </c>
      <c r="F540" s="42" t="s">
        <v>1860</v>
      </c>
      <c r="G540" s="2" t="s">
        <v>729</v>
      </c>
      <c r="H540" s="65">
        <v>0</v>
      </c>
      <c r="I540" s="2">
        <v>710000000</v>
      </c>
      <c r="J540" s="2" t="s">
        <v>125</v>
      </c>
      <c r="K540" s="2" t="s">
        <v>167</v>
      </c>
      <c r="L540" s="2" t="s">
        <v>684</v>
      </c>
      <c r="M540" s="77"/>
      <c r="N540" s="2" t="s">
        <v>731</v>
      </c>
      <c r="O540" s="67" t="s">
        <v>1218</v>
      </c>
      <c r="P540" s="77"/>
      <c r="Q540" s="77"/>
      <c r="R540" s="77"/>
      <c r="S540" s="77"/>
      <c r="T540" s="63">
        <v>642857.14285714284</v>
      </c>
      <c r="U540" s="63">
        <v>720000</v>
      </c>
      <c r="V540" s="2"/>
      <c r="W540" s="2">
        <v>2017</v>
      </c>
      <c r="X540" s="91"/>
      <c r="Y540" s="21"/>
      <c r="Z540" s="21"/>
      <c r="AA540" s="21"/>
      <c r="AB540" s="21"/>
      <c r="AC540" s="21"/>
      <c r="AD540" s="21"/>
      <c r="AE540" s="21"/>
      <c r="AF540" s="21"/>
      <c r="AG540" s="21"/>
      <c r="AH540" s="21"/>
      <c r="AI540" s="21"/>
      <c r="AJ540" s="21"/>
      <c r="AK540" s="21"/>
      <c r="AL540" s="21"/>
      <c r="AM540" s="21"/>
      <c r="AN540" s="21"/>
      <c r="AO540" s="21"/>
      <c r="AP540" s="21"/>
      <c r="AQ540" s="21"/>
      <c r="AR540" s="21"/>
      <c r="AS540" s="21"/>
      <c r="AT540" s="21"/>
      <c r="AU540" s="21"/>
      <c r="AV540" s="21"/>
      <c r="AW540" s="21"/>
      <c r="AX540" s="21"/>
      <c r="AY540" s="21"/>
      <c r="AZ540" s="21"/>
      <c r="BA540" s="21"/>
      <c r="BB540" s="21"/>
      <c r="BC540" s="21"/>
      <c r="BD540" s="21"/>
      <c r="BE540" s="21"/>
      <c r="BF540" s="21"/>
      <c r="BG540" s="21"/>
      <c r="BH540" s="21"/>
      <c r="BI540" s="21"/>
      <c r="BJ540" s="21"/>
      <c r="BK540" s="21"/>
      <c r="BL540" s="21"/>
      <c r="BM540" s="21"/>
      <c r="BN540" s="21"/>
      <c r="BO540" s="21"/>
      <c r="BP540" s="21"/>
      <c r="BQ540" s="21"/>
      <c r="BR540" s="21"/>
      <c r="BS540" s="21"/>
      <c r="BT540" s="21"/>
      <c r="BU540" s="21"/>
      <c r="BV540" s="21"/>
      <c r="BW540" s="21"/>
      <c r="BX540" s="21"/>
      <c r="BY540" s="21"/>
      <c r="BZ540" s="21"/>
      <c r="CA540" s="21"/>
      <c r="CB540" s="21"/>
      <c r="CC540" s="21"/>
      <c r="CD540" s="21"/>
      <c r="CE540" s="21"/>
      <c r="CF540" s="21"/>
      <c r="CG540" s="21"/>
      <c r="CH540" s="21"/>
      <c r="CI540" s="21"/>
      <c r="CJ540" s="21"/>
      <c r="CK540" s="21"/>
      <c r="CL540" s="21"/>
      <c r="CM540" s="21"/>
      <c r="CN540" s="21"/>
      <c r="CO540" s="21"/>
      <c r="CP540" s="21"/>
      <c r="CQ540" s="21"/>
      <c r="CR540" s="21"/>
      <c r="CS540" s="21"/>
      <c r="CT540" s="21"/>
      <c r="CU540" s="21"/>
      <c r="CV540" s="21"/>
      <c r="CW540" s="21"/>
      <c r="CX540" s="21"/>
      <c r="CY540" s="21"/>
      <c r="CZ540" s="21"/>
      <c r="DA540" s="21"/>
      <c r="DB540" s="21"/>
      <c r="DC540" s="21"/>
      <c r="DD540" s="21"/>
      <c r="DE540" s="21"/>
      <c r="DF540" s="21"/>
      <c r="DG540" s="21"/>
      <c r="DH540" s="21"/>
      <c r="DI540" s="21"/>
      <c r="DJ540" s="21"/>
      <c r="DK540" s="21"/>
      <c r="DL540" s="21"/>
      <c r="DM540" s="21"/>
      <c r="DN540" s="21"/>
      <c r="DO540" s="21"/>
      <c r="DP540" s="21"/>
      <c r="DQ540" s="21"/>
      <c r="DR540" s="21"/>
      <c r="DS540" s="21"/>
      <c r="DT540" s="21"/>
      <c r="DU540" s="21"/>
      <c r="DV540" s="21"/>
      <c r="DW540" s="21"/>
      <c r="DX540" s="21"/>
      <c r="DY540" s="21"/>
      <c r="DZ540" s="21"/>
      <c r="EA540" s="21"/>
      <c r="EB540" s="21"/>
      <c r="EC540" s="21"/>
      <c r="ED540" s="21"/>
      <c r="EE540" s="21"/>
      <c r="EF540" s="21"/>
      <c r="EG540" s="21"/>
      <c r="EH540" s="21"/>
      <c r="EI540" s="21"/>
      <c r="EJ540" s="21"/>
      <c r="EK540" s="21"/>
      <c r="EL540" s="21"/>
      <c r="EM540" s="21"/>
      <c r="EN540" s="21"/>
      <c r="EO540" s="21"/>
      <c r="EP540" s="21"/>
      <c r="EQ540" s="21"/>
      <c r="ER540" s="21"/>
    </row>
    <row r="541" spans="1:148" s="73" customFormat="1" ht="114" customHeight="1" x14ac:dyDescent="0.2">
      <c r="A541" s="1" t="s">
        <v>1634</v>
      </c>
      <c r="B541" s="2" t="s">
        <v>1290</v>
      </c>
      <c r="C541" s="2" t="s">
        <v>711</v>
      </c>
      <c r="D541" s="42" t="s">
        <v>732</v>
      </c>
      <c r="E541" s="42" t="s">
        <v>732</v>
      </c>
      <c r="F541" s="42" t="s">
        <v>1886</v>
      </c>
      <c r="G541" s="2" t="s">
        <v>124</v>
      </c>
      <c r="H541" s="65">
        <v>100</v>
      </c>
      <c r="I541" s="2">
        <v>710000000</v>
      </c>
      <c r="J541" s="2" t="s">
        <v>125</v>
      </c>
      <c r="K541" s="2" t="s">
        <v>527</v>
      </c>
      <c r="L541" s="2" t="s">
        <v>684</v>
      </c>
      <c r="M541" s="77"/>
      <c r="N541" s="2" t="s">
        <v>989</v>
      </c>
      <c r="O541" s="67" t="s">
        <v>1218</v>
      </c>
      <c r="P541" s="77"/>
      <c r="Q541" s="77"/>
      <c r="R541" s="77"/>
      <c r="S541" s="77"/>
      <c r="T541" s="63">
        <v>0</v>
      </c>
      <c r="U541" s="63">
        <v>0</v>
      </c>
      <c r="V541" s="2"/>
      <c r="W541" s="2">
        <v>2017</v>
      </c>
      <c r="X541" s="91" t="s">
        <v>3089</v>
      </c>
    </row>
    <row r="542" spans="1:148" s="73" customFormat="1" ht="79.5" customHeight="1" x14ac:dyDescent="0.2">
      <c r="A542" s="1" t="s">
        <v>3167</v>
      </c>
      <c r="B542" s="2" t="s">
        <v>122</v>
      </c>
      <c r="C542" s="2" t="s">
        <v>711</v>
      </c>
      <c r="D542" s="42" t="s">
        <v>732</v>
      </c>
      <c r="E542" s="42" t="s">
        <v>732</v>
      </c>
      <c r="F542" s="42" t="s">
        <v>1886</v>
      </c>
      <c r="G542" s="2" t="s">
        <v>124</v>
      </c>
      <c r="H542" s="65">
        <v>100</v>
      </c>
      <c r="I542" s="2">
        <v>710000000</v>
      </c>
      <c r="J542" s="2" t="s">
        <v>125</v>
      </c>
      <c r="K542" s="2" t="s">
        <v>515</v>
      </c>
      <c r="L542" s="2" t="s">
        <v>684</v>
      </c>
      <c r="M542" s="77"/>
      <c r="N542" s="2" t="s">
        <v>2492</v>
      </c>
      <c r="O542" s="67" t="s">
        <v>1218</v>
      </c>
      <c r="P542" s="77"/>
      <c r="Q542" s="77"/>
      <c r="R542" s="77"/>
      <c r="S542" s="77"/>
      <c r="T542" s="63">
        <v>0</v>
      </c>
      <c r="U542" s="63">
        <v>0</v>
      </c>
      <c r="V542" s="2"/>
      <c r="W542" s="2">
        <v>2017</v>
      </c>
      <c r="X542" s="91" t="s">
        <v>3925</v>
      </c>
    </row>
    <row r="543" spans="1:148" s="73" customFormat="1" ht="64.5" customHeight="1" x14ac:dyDescent="0.2">
      <c r="A543" s="76" t="s">
        <v>1635</v>
      </c>
      <c r="B543" s="2" t="s">
        <v>122</v>
      </c>
      <c r="C543" s="2" t="s">
        <v>1270</v>
      </c>
      <c r="D543" s="42" t="s">
        <v>1861</v>
      </c>
      <c r="E543" s="42" t="s">
        <v>1862</v>
      </c>
      <c r="F543" s="42" t="s">
        <v>1301</v>
      </c>
      <c r="G543" s="2" t="s">
        <v>124</v>
      </c>
      <c r="H543" s="65">
        <v>100</v>
      </c>
      <c r="I543" s="2">
        <v>710000000</v>
      </c>
      <c r="J543" s="2" t="s">
        <v>125</v>
      </c>
      <c r="K543" s="2" t="s">
        <v>537</v>
      </c>
      <c r="L543" s="2" t="s">
        <v>684</v>
      </c>
      <c r="M543" s="77"/>
      <c r="N543" s="2" t="s">
        <v>1302</v>
      </c>
      <c r="O543" s="67" t="s">
        <v>1218</v>
      </c>
      <c r="P543" s="77"/>
      <c r="Q543" s="77"/>
      <c r="R543" s="77"/>
      <c r="S543" s="77"/>
      <c r="T543" s="63">
        <v>0</v>
      </c>
      <c r="U543" s="63">
        <v>0</v>
      </c>
      <c r="V543" s="2"/>
      <c r="W543" s="2">
        <v>2017</v>
      </c>
      <c r="X543" s="91" t="s">
        <v>2806</v>
      </c>
    </row>
    <row r="544" spans="1:148" s="73" customFormat="1" ht="81" customHeight="1" x14ac:dyDescent="0.2">
      <c r="A544" s="76" t="s">
        <v>2826</v>
      </c>
      <c r="B544" s="2" t="s">
        <v>122</v>
      </c>
      <c r="C544" s="2" t="s">
        <v>1270</v>
      </c>
      <c r="D544" s="42" t="s">
        <v>1861</v>
      </c>
      <c r="E544" s="42" t="s">
        <v>1862</v>
      </c>
      <c r="F544" s="42" t="s">
        <v>1301</v>
      </c>
      <c r="G544" s="2" t="s">
        <v>124</v>
      </c>
      <c r="H544" s="65">
        <v>100</v>
      </c>
      <c r="I544" s="2">
        <v>710000000</v>
      </c>
      <c r="J544" s="2" t="s">
        <v>125</v>
      </c>
      <c r="K544" s="2" t="s">
        <v>527</v>
      </c>
      <c r="L544" s="2" t="s">
        <v>684</v>
      </c>
      <c r="M544" s="77"/>
      <c r="N544" s="2" t="s">
        <v>989</v>
      </c>
      <c r="O544" s="67" t="s">
        <v>1218</v>
      </c>
      <c r="P544" s="77"/>
      <c r="Q544" s="77"/>
      <c r="R544" s="77"/>
      <c r="S544" s="77"/>
      <c r="T544" s="63">
        <v>0</v>
      </c>
      <c r="U544" s="63">
        <v>0</v>
      </c>
      <c r="V544" s="2"/>
      <c r="W544" s="2">
        <v>2017</v>
      </c>
      <c r="X544" s="91" t="s">
        <v>2976</v>
      </c>
    </row>
    <row r="545" spans="1:24" s="73" customFormat="1" ht="79.5" customHeight="1" x14ac:dyDescent="0.2">
      <c r="A545" s="76" t="s">
        <v>3027</v>
      </c>
      <c r="B545" s="2" t="s">
        <v>122</v>
      </c>
      <c r="C545" s="2" t="s">
        <v>1270</v>
      </c>
      <c r="D545" s="42" t="s">
        <v>1861</v>
      </c>
      <c r="E545" s="42" t="s">
        <v>1862</v>
      </c>
      <c r="F545" s="42" t="s">
        <v>1301</v>
      </c>
      <c r="G545" s="2" t="s">
        <v>124</v>
      </c>
      <c r="H545" s="65">
        <v>100</v>
      </c>
      <c r="I545" s="2">
        <v>710000000</v>
      </c>
      <c r="J545" s="2" t="s">
        <v>125</v>
      </c>
      <c r="K545" s="2" t="s">
        <v>516</v>
      </c>
      <c r="L545" s="2" t="s">
        <v>684</v>
      </c>
      <c r="M545" s="77"/>
      <c r="N545" s="2" t="s">
        <v>1532</v>
      </c>
      <c r="O545" s="67" t="s">
        <v>1218</v>
      </c>
      <c r="P545" s="77"/>
      <c r="Q545" s="77"/>
      <c r="R545" s="77"/>
      <c r="S545" s="77"/>
      <c r="T545" s="63">
        <v>0</v>
      </c>
      <c r="U545" s="63">
        <v>0</v>
      </c>
      <c r="V545" s="2"/>
      <c r="W545" s="2">
        <v>2017</v>
      </c>
      <c r="X545" s="91" t="s">
        <v>3926</v>
      </c>
    </row>
    <row r="546" spans="1:24" s="73" customFormat="1" ht="64.5" customHeight="1" x14ac:dyDescent="0.2">
      <c r="A546" s="1" t="s">
        <v>1636</v>
      </c>
      <c r="B546" s="2" t="s">
        <v>122</v>
      </c>
      <c r="C546" s="2" t="s">
        <v>1329</v>
      </c>
      <c r="D546" s="42" t="s">
        <v>1352</v>
      </c>
      <c r="E546" s="42" t="s">
        <v>1353</v>
      </c>
      <c r="F546" s="42" t="s">
        <v>1354</v>
      </c>
      <c r="G546" s="2" t="s">
        <v>124</v>
      </c>
      <c r="H546" s="89">
        <v>50</v>
      </c>
      <c r="I546" s="2">
        <v>710000000</v>
      </c>
      <c r="J546" s="2" t="s">
        <v>125</v>
      </c>
      <c r="K546" s="2" t="s">
        <v>167</v>
      </c>
      <c r="L546" s="2" t="s">
        <v>125</v>
      </c>
      <c r="M546" s="70"/>
      <c r="N546" s="2" t="s">
        <v>1355</v>
      </c>
      <c r="O546" s="67" t="s">
        <v>1218</v>
      </c>
      <c r="P546" s="72"/>
      <c r="Q546" s="72"/>
      <c r="R546" s="72"/>
      <c r="S546" s="72"/>
      <c r="T546" s="63">
        <v>0</v>
      </c>
      <c r="U546" s="63">
        <v>0</v>
      </c>
      <c r="V546" s="13" t="s">
        <v>129</v>
      </c>
      <c r="W546" s="2">
        <v>2017</v>
      </c>
      <c r="X546" s="111" t="s">
        <v>2331</v>
      </c>
    </row>
    <row r="547" spans="1:24" s="47" customFormat="1" ht="51" x14ac:dyDescent="0.2">
      <c r="A547" s="1" t="s">
        <v>2400</v>
      </c>
      <c r="B547" s="2" t="s">
        <v>122</v>
      </c>
      <c r="C547" s="2" t="s">
        <v>1329</v>
      </c>
      <c r="D547" s="42" t="s">
        <v>1352</v>
      </c>
      <c r="E547" s="42" t="s">
        <v>1353</v>
      </c>
      <c r="F547" s="42" t="s">
        <v>1354</v>
      </c>
      <c r="G547" s="2" t="s">
        <v>124</v>
      </c>
      <c r="H547" s="89">
        <v>50</v>
      </c>
      <c r="I547" s="2">
        <v>710000000</v>
      </c>
      <c r="J547" s="2" t="s">
        <v>125</v>
      </c>
      <c r="K547" s="2" t="s">
        <v>537</v>
      </c>
      <c r="L547" s="2" t="s">
        <v>125</v>
      </c>
      <c r="M547" s="70"/>
      <c r="N547" s="2" t="s">
        <v>2396</v>
      </c>
      <c r="O547" s="67" t="s">
        <v>1218</v>
      </c>
      <c r="P547" s="72"/>
      <c r="Q547" s="72"/>
      <c r="R547" s="72"/>
      <c r="S547" s="72"/>
      <c r="T547" s="63">
        <v>0</v>
      </c>
      <c r="U547" s="63">
        <v>0</v>
      </c>
      <c r="V547" s="13" t="s">
        <v>129</v>
      </c>
      <c r="W547" s="2">
        <v>2017</v>
      </c>
      <c r="X547" s="91" t="s">
        <v>2976</v>
      </c>
    </row>
    <row r="548" spans="1:24" s="73" customFormat="1" ht="107.25" customHeight="1" x14ac:dyDescent="0.2">
      <c r="A548" s="1" t="s">
        <v>3028</v>
      </c>
      <c r="B548" s="2" t="s">
        <v>122</v>
      </c>
      <c r="C548" s="2" t="s">
        <v>1329</v>
      </c>
      <c r="D548" s="42" t="s">
        <v>1352</v>
      </c>
      <c r="E548" s="42" t="s">
        <v>1353</v>
      </c>
      <c r="F548" s="42" t="s">
        <v>1354</v>
      </c>
      <c r="G548" s="2" t="s">
        <v>124</v>
      </c>
      <c r="H548" s="89">
        <v>50</v>
      </c>
      <c r="I548" s="2">
        <v>710000000</v>
      </c>
      <c r="J548" s="2" t="s">
        <v>125</v>
      </c>
      <c r="K548" s="2" t="s">
        <v>528</v>
      </c>
      <c r="L548" s="2" t="s">
        <v>125</v>
      </c>
      <c r="M548" s="70"/>
      <c r="N548" s="2" t="s">
        <v>685</v>
      </c>
      <c r="O548" s="67" t="s">
        <v>3543</v>
      </c>
      <c r="P548" s="72"/>
      <c r="Q548" s="72"/>
      <c r="R548" s="72"/>
      <c r="S548" s="72"/>
      <c r="T548" s="63">
        <v>0</v>
      </c>
      <c r="U548" s="63">
        <v>0</v>
      </c>
      <c r="V548" s="13" t="s">
        <v>129</v>
      </c>
      <c r="W548" s="2">
        <v>2017</v>
      </c>
      <c r="X548" s="111" t="s">
        <v>3490</v>
      </c>
    </row>
    <row r="549" spans="1:24" s="73" customFormat="1" ht="107.25" customHeight="1" x14ac:dyDescent="0.2">
      <c r="A549" s="1" t="s">
        <v>3544</v>
      </c>
      <c r="B549" s="2" t="s">
        <v>122</v>
      </c>
      <c r="C549" s="2" t="s">
        <v>1329</v>
      </c>
      <c r="D549" s="42" t="s">
        <v>1352</v>
      </c>
      <c r="E549" s="42" t="s">
        <v>1353</v>
      </c>
      <c r="F549" s="42" t="s">
        <v>1354</v>
      </c>
      <c r="G549" s="2" t="s">
        <v>124</v>
      </c>
      <c r="H549" s="89">
        <v>50</v>
      </c>
      <c r="I549" s="2">
        <v>710000000</v>
      </c>
      <c r="J549" s="2" t="s">
        <v>125</v>
      </c>
      <c r="K549" s="2" t="s">
        <v>516</v>
      </c>
      <c r="L549" s="2" t="s">
        <v>125</v>
      </c>
      <c r="M549" s="70"/>
      <c r="N549" s="2" t="s">
        <v>550</v>
      </c>
      <c r="O549" s="67" t="s">
        <v>3543</v>
      </c>
      <c r="P549" s="72"/>
      <c r="Q549" s="72"/>
      <c r="R549" s="72"/>
      <c r="S549" s="72"/>
      <c r="T549" s="63">
        <v>50000000</v>
      </c>
      <c r="U549" s="63">
        <v>56000000.000000007</v>
      </c>
      <c r="V549" s="13" t="s">
        <v>129</v>
      </c>
      <c r="W549" s="2">
        <v>2017</v>
      </c>
      <c r="X549" s="91" t="s">
        <v>3430</v>
      </c>
    </row>
    <row r="550" spans="1:24" s="73" customFormat="1" ht="81" customHeight="1" x14ac:dyDescent="0.2">
      <c r="A550" s="76" t="s">
        <v>1637</v>
      </c>
      <c r="B550" s="2" t="s">
        <v>122</v>
      </c>
      <c r="C550" s="2" t="s">
        <v>1332</v>
      </c>
      <c r="D550" s="42" t="s">
        <v>1356</v>
      </c>
      <c r="E550" s="42" t="s">
        <v>1356</v>
      </c>
      <c r="F550" s="42" t="s">
        <v>1357</v>
      </c>
      <c r="G550" s="2" t="s">
        <v>729</v>
      </c>
      <c r="H550" s="89">
        <v>100</v>
      </c>
      <c r="I550" s="2">
        <v>710000000</v>
      </c>
      <c r="J550" s="2" t="s">
        <v>125</v>
      </c>
      <c r="K550" s="2" t="s">
        <v>515</v>
      </c>
      <c r="L550" s="2" t="s">
        <v>125</v>
      </c>
      <c r="M550" s="70"/>
      <c r="N550" s="2" t="s">
        <v>2492</v>
      </c>
      <c r="O550" s="67" t="s">
        <v>1218</v>
      </c>
      <c r="P550" s="72"/>
      <c r="Q550" s="72"/>
      <c r="R550" s="72"/>
      <c r="S550" s="72"/>
      <c r="T550" s="63">
        <v>50000000</v>
      </c>
      <c r="U550" s="63">
        <v>56000000.000000007</v>
      </c>
      <c r="V550" s="72"/>
      <c r="W550" s="2">
        <v>2017</v>
      </c>
      <c r="X550" s="112"/>
    </row>
    <row r="551" spans="1:24" s="47" customFormat="1" ht="107.25" customHeight="1" x14ac:dyDescent="0.2">
      <c r="A551" s="1" t="s">
        <v>1638</v>
      </c>
      <c r="B551" s="2" t="s">
        <v>122</v>
      </c>
      <c r="C551" s="2" t="s">
        <v>1336</v>
      </c>
      <c r="D551" s="42" t="s">
        <v>1358</v>
      </c>
      <c r="E551" s="42" t="s">
        <v>1358</v>
      </c>
      <c r="F551" s="42" t="s">
        <v>1359</v>
      </c>
      <c r="G551" s="2" t="s">
        <v>124</v>
      </c>
      <c r="H551" s="89">
        <v>100</v>
      </c>
      <c r="I551" s="2">
        <v>710000000</v>
      </c>
      <c r="J551" s="2" t="s">
        <v>125</v>
      </c>
      <c r="K551" s="2" t="s">
        <v>167</v>
      </c>
      <c r="L551" s="2" t="s">
        <v>125</v>
      </c>
      <c r="M551" s="70"/>
      <c r="N551" s="2" t="s">
        <v>1355</v>
      </c>
      <c r="O551" s="67" t="s">
        <v>3543</v>
      </c>
      <c r="P551" s="72"/>
      <c r="Q551" s="72"/>
      <c r="R551" s="72"/>
      <c r="S551" s="72"/>
      <c r="T551" s="63">
        <v>0</v>
      </c>
      <c r="U551" s="63">
        <v>0</v>
      </c>
      <c r="V551" s="13" t="s">
        <v>129</v>
      </c>
      <c r="W551" s="2">
        <v>2017</v>
      </c>
      <c r="X551" s="111" t="s">
        <v>3490</v>
      </c>
    </row>
    <row r="552" spans="1:24" s="47" customFormat="1" ht="107.25" customHeight="1" x14ac:dyDescent="0.2">
      <c r="A552" s="1" t="s">
        <v>3545</v>
      </c>
      <c r="B552" s="2" t="s">
        <v>122</v>
      </c>
      <c r="C552" s="2" t="s">
        <v>1336</v>
      </c>
      <c r="D552" s="42" t="s">
        <v>1358</v>
      </c>
      <c r="E552" s="42" t="s">
        <v>1358</v>
      </c>
      <c r="F552" s="42" t="s">
        <v>1359</v>
      </c>
      <c r="G552" s="2" t="s">
        <v>124</v>
      </c>
      <c r="H552" s="89">
        <v>100</v>
      </c>
      <c r="I552" s="2">
        <v>710000000</v>
      </c>
      <c r="J552" s="2" t="s">
        <v>125</v>
      </c>
      <c r="K552" s="2" t="s">
        <v>167</v>
      </c>
      <c r="L552" s="2" t="s">
        <v>125</v>
      </c>
      <c r="M552" s="70"/>
      <c r="N552" s="2" t="s">
        <v>1355</v>
      </c>
      <c r="O552" s="67" t="s">
        <v>3543</v>
      </c>
      <c r="P552" s="72"/>
      <c r="Q552" s="72"/>
      <c r="R552" s="72"/>
      <c r="S552" s="72"/>
      <c r="T552" s="63">
        <v>15129321.482142899</v>
      </c>
      <c r="U552" s="63">
        <v>16944840.059999999</v>
      </c>
      <c r="V552" s="13" t="s">
        <v>129</v>
      </c>
      <c r="W552" s="2">
        <v>2017</v>
      </c>
      <c r="X552" s="91" t="s">
        <v>3432</v>
      </c>
    </row>
    <row r="553" spans="1:24" s="73" customFormat="1" ht="81" customHeight="1" x14ac:dyDescent="0.2">
      <c r="A553" s="76" t="s">
        <v>1639</v>
      </c>
      <c r="B553" s="2" t="s">
        <v>122</v>
      </c>
      <c r="C553" s="2" t="s">
        <v>1339</v>
      </c>
      <c r="D553" s="42" t="s">
        <v>1360</v>
      </c>
      <c r="E553" s="42" t="s">
        <v>1361</v>
      </c>
      <c r="F553" s="42" t="s">
        <v>1893</v>
      </c>
      <c r="G553" s="2" t="s">
        <v>124</v>
      </c>
      <c r="H553" s="89">
        <v>0</v>
      </c>
      <c r="I553" s="2">
        <v>710000000</v>
      </c>
      <c r="J553" s="2" t="s">
        <v>125</v>
      </c>
      <c r="K553" s="2" t="s">
        <v>167</v>
      </c>
      <c r="L553" s="2" t="s">
        <v>125</v>
      </c>
      <c r="M553" s="70"/>
      <c r="N553" s="2" t="s">
        <v>1355</v>
      </c>
      <c r="O553" s="67" t="s">
        <v>1218</v>
      </c>
      <c r="P553" s="72"/>
      <c r="Q553" s="72"/>
      <c r="R553" s="72"/>
      <c r="S553" s="72"/>
      <c r="T553" s="63">
        <v>0</v>
      </c>
      <c r="U553" s="63">
        <v>0</v>
      </c>
      <c r="V553" s="13" t="s">
        <v>129</v>
      </c>
      <c r="W553" s="2">
        <v>2017</v>
      </c>
      <c r="X553" s="111" t="s">
        <v>2331</v>
      </c>
    </row>
    <row r="554" spans="1:24" s="73" customFormat="1" ht="81" customHeight="1" x14ac:dyDescent="0.2">
      <c r="A554" s="76" t="s">
        <v>2401</v>
      </c>
      <c r="B554" s="2" t="s">
        <v>122</v>
      </c>
      <c r="C554" s="2" t="s">
        <v>1339</v>
      </c>
      <c r="D554" s="42" t="s">
        <v>1360</v>
      </c>
      <c r="E554" s="42" t="s">
        <v>1361</v>
      </c>
      <c r="F554" s="42" t="s">
        <v>1893</v>
      </c>
      <c r="G554" s="2" t="s">
        <v>124</v>
      </c>
      <c r="H554" s="89">
        <v>0</v>
      </c>
      <c r="I554" s="2">
        <v>710000000</v>
      </c>
      <c r="J554" s="2" t="s">
        <v>125</v>
      </c>
      <c r="K554" s="2" t="s">
        <v>537</v>
      </c>
      <c r="L554" s="2" t="s">
        <v>125</v>
      </c>
      <c r="M554" s="70"/>
      <c r="N554" s="2" t="s">
        <v>2396</v>
      </c>
      <c r="O554" s="67" t="s">
        <v>1218</v>
      </c>
      <c r="P554" s="72"/>
      <c r="Q554" s="72"/>
      <c r="R554" s="72"/>
      <c r="S554" s="72"/>
      <c r="T554" s="63">
        <v>621980327.67857134</v>
      </c>
      <c r="U554" s="63">
        <v>696617967</v>
      </c>
      <c r="V554" s="13" t="s">
        <v>129</v>
      </c>
      <c r="W554" s="2">
        <v>2017</v>
      </c>
      <c r="X554" s="91" t="s">
        <v>2195</v>
      </c>
    </row>
    <row r="555" spans="1:24" s="73" customFormat="1" ht="82.5" customHeight="1" x14ac:dyDescent="0.2">
      <c r="A555" s="1" t="s">
        <v>1640</v>
      </c>
      <c r="B555" s="2" t="s">
        <v>122</v>
      </c>
      <c r="C555" s="2" t="s">
        <v>1329</v>
      </c>
      <c r="D555" s="42" t="s">
        <v>1352</v>
      </c>
      <c r="E555" s="42" t="s">
        <v>1352</v>
      </c>
      <c r="F555" s="42" t="s">
        <v>1863</v>
      </c>
      <c r="G555" s="2" t="s">
        <v>729</v>
      </c>
      <c r="H555" s="89">
        <v>0</v>
      </c>
      <c r="I555" s="2">
        <v>710000000</v>
      </c>
      <c r="J555" s="2" t="s">
        <v>125</v>
      </c>
      <c r="K555" s="2" t="s">
        <v>518</v>
      </c>
      <c r="L555" s="2" t="s">
        <v>125</v>
      </c>
      <c r="M555" s="70"/>
      <c r="N555" s="2" t="s">
        <v>537</v>
      </c>
      <c r="O555" s="67" t="s">
        <v>1218</v>
      </c>
      <c r="P555" s="72"/>
      <c r="Q555" s="72"/>
      <c r="R555" s="72"/>
      <c r="S555" s="72"/>
      <c r="T555" s="63">
        <v>0</v>
      </c>
      <c r="U555" s="63">
        <v>0</v>
      </c>
      <c r="V555" s="72"/>
      <c r="W555" s="2">
        <v>2017</v>
      </c>
      <c r="X555" s="111" t="s">
        <v>2331</v>
      </c>
    </row>
    <row r="556" spans="1:24" s="73" customFormat="1" ht="82.5" customHeight="1" x14ac:dyDescent="0.2">
      <c r="A556" s="1" t="s">
        <v>2402</v>
      </c>
      <c r="B556" s="2" t="s">
        <v>122</v>
      </c>
      <c r="C556" s="2" t="s">
        <v>1329</v>
      </c>
      <c r="D556" s="42" t="s">
        <v>1352</v>
      </c>
      <c r="E556" s="42" t="s">
        <v>1352</v>
      </c>
      <c r="F556" s="42" t="s">
        <v>1863</v>
      </c>
      <c r="G556" s="2" t="s">
        <v>729</v>
      </c>
      <c r="H556" s="89">
        <v>0</v>
      </c>
      <c r="I556" s="2">
        <v>710000000</v>
      </c>
      <c r="J556" s="2" t="s">
        <v>125</v>
      </c>
      <c r="K556" s="2" t="s">
        <v>537</v>
      </c>
      <c r="L556" s="2" t="s">
        <v>125</v>
      </c>
      <c r="M556" s="70"/>
      <c r="N556" s="2" t="s">
        <v>2351</v>
      </c>
      <c r="O556" s="67" t="s">
        <v>1218</v>
      </c>
      <c r="P556" s="72"/>
      <c r="Q556" s="72"/>
      <c r="R556" s="72"/>
      <c r="S556" s="72"/>
      <c r="T556" s="63">
        <v>98075892.857142851</v>
      </c>
      <c r="U556" s="63">
        <v>109845000</v>
      </c>
      <c r="V556" s="72"/>
      <c r="W556" s="2">
        <v>2017</v>
      </c>
      <c r="X556" s="91" t="s">
        <v>2143</v>
      </c>
    </row>
    <row r="557" spans="1:24" s="73" customFormat="1" ht="81" customHeight="1" x14ac:dyDescent="0.2">
      <c r="A557" s="76" t="s">
        <v>1947</v>
      </c>
      <c r="B557" s="2" t="s">
        <v>1290</v>
      </c>
      <c r="C557" s="136" t="s">
        <v>1900</v>
      </c>
      <c r="D557" s="137" t="s">
        <v>1948</v>
      </c>
      <c r="E557" s="57" t="s">
        <v>1948</v>
      </c>
      <c r="F557" s="137" t="s">
        <v>1949</v>
      </c>
      <c r="G557" s="2" t="s">
        <v>729</v>
      </c>
      <c r="H557" s="121">
        <v>80</v>
      </c>
      <c r="I557" s="2">
        <v>710000000</v>
      </c>
      <c r="J557" s="2" t="s">
        <v>125</v>
      </c>
      <c r="K557" s="2" t="s">
        <v>442</v>
      </c>
      <c r="L557" s="2" t="s">
        <v>684</v>
      </c>
      <c r="M557" s="2"/>
      <c r="N557" s="2" t="s">
        <v>2079</v>
      </c>
      <c r="O557" s="67" t="s">
        <v>168</v>
      </c>
      <c r="P557" s="2"/>
      <c r="Q557" s="2"/>
      <c r="R557" s="63"/>
      <c r="S557" s="63"/>
      <c r="T557" s="96">
        <v>0</v>
      </c>
      <c r="U557" s="96">
        <v>0</v>
      </c>
      <c r="V557" s="2"/>
      <c r="W557" s="2">
        <v>2017</v>
      </c>
      <c r="X557" s="114" t="s">
        <v>3089</v>
      </c>
    </row>
    <row r="558" spans="1:24" s="73" customFormat="1" ht="81" customHeight="1" x14ac:dyDescent="0.2">
      <c r="A558" s="76" t="s">
        <v>3170</v>
      </c>
      <c r="B558" s="2" t="s">
        <v>1290</v>
      </c>
      <c r="C558" s="136" t="s">
        <v>1900</v>
      </c>
      <c r="D558" s="137" t="s">
        <v>1948</v>
      </c>
      <c r="E558" s="57" t="s">
        <v>1948</v>
      </c>
      <c r="F558" s="137" t="s">
        <v>1949</v>
      </c>
      <c r="G558" s="2" t="s">
        <v>729</v>
      </c>
      <c r="H558" s="121">
        <v>80</v>
      </c>
      <c r="I558" s="2">
        <v>710000000</v>
      </c>
      <c r="J558" s="2" t="s">
        <v>125</v>
      </c>
      <c r="K558" s="2" t="s">
        <v>442</v>
      </c>
      <c r="L558" s="2" t="s">
        <v>684</v>
      </c>
      <c r="M558" s="2"/>
      <c r="N558" s="2" t="s">
        <v>2079</v>
      </c>
      <c r="O558" s="67" t="s">
        <v>168</v>
      </c>
      <c r="P558" s="2"/>
      <c r="Q558" s="2"/>
      <c r="R558" s="63"/>
      <c r="S558" s="63"/>
      <c r="T558" s="96">
        <v>10099999.999999998</v>
      </c>
      <c r="U558" s="96">
        <v>11312000</v>
      </c>
      <c r="V558" s="2"/>
      <c r="W558" s="2">
        <v>2017</v>
      </c>
      <c r="X558" s="114" t="s">
        <v>3171</v>
      </c>
    </row>
    <row r="559" spans="1:24" s="73" customFormat="1" ht="81" customHeight="1" x14ac:dyDescent="0.2">
      <c r="A559" s="76" t="s">
        <v>1951</v>
      </c>
      <c r="B559" s="2" t="s">
        <v>122</v>
      </c>
      <c r="C559" s="2" t="s">
        <v>1905</v>
      </c>
      <c r="D559" s="57" t="s">
        <v>1952</v>
      </c>
      <c r="E559" s="57" t="s">
        <v>1952</v>
      </c>
      <c r="F559" s="57" t="s">
        <v>1953</v>
      </c>
      <c r="G559" s="64" t="s">
        <v>124</v>
      </c>
      <c r="H559" s="121">
        <v>80</v>
      </c>
      <c r="I559" s="2">
        <v>710000000</v>
      </c>
      <c r="J559" s="2" t="s">
        <v>125</v>
      </c>
      <c r="K559" s="2" t="s">
        <v>442</v>
      </c>
      <c r="L559" s="2" t="s">
        <v>684</v>
      </c>
      <c r="M559" s="2"/>
      <c r="N559" s="2" t="s">
        <v>955</v>
      </c>
      <c r="O559" s="67" t="s">
        <v>2403</v>
      </c>
      <c r="P559" s="2"/>
      <c r="Q559" s="2"/>
      <c r="R559" s="63"/>
      <c r="S559" s="63"/>
      <c r="T559" s="96">
        <v>0</v>
      </c>
      <c r="U559" s="96">
        <v>0</v>
      </c>
      <c r="V559" s="2"/>
      <c r="W559" s="2">
        <v>2017</v>
      </c>
      <c r="X559" s="111" t="s">
        <v>2331</v>
      </c>
    </row>
    <row r="560" spans="1:24" s="73" customFormat="1" ht="81" customHeight="1" x14ac:dyDescent="0.2">
      <c r="A560" s="76" t="s">
        <v>2404</v>
      </c>
      <c r="B560" s="2" t="s">
        <v>122</v>
      </c>
      <c r="C560" s="2" t="s">
        <v>1905</v>
      </c>
      <c r="D560" s="57" t="s">
        <v>1952</v>
      </c>
      <c r="E560" s="57" t="s">
        <v>1952</v>
      </c>
      <c r="F560" s="57" t="s">
        <v>1953</v>
      </c>
      <c r="G560" s="64" t="s">
        <v>124</v>
      </c>
      <c r="H560" s="121">
        <v>80</v>
      </c>
      <c r="I560" s="2">
        <v>710000000</v>
      </c>
      <c r="J560" s="2" t="s">
        <v>125</v>
      </c>
      <c r="K560" s="2" t="s">
        <v>542</v>
      </c>
      <c r="L560" s="2" t="s">
        <v>684</v>
      </c>
      <c r="M560" s="2"/>
      <c r="N560" s="2" t="s">
        <v>1302</v>
      </c>
      <c r="O560" s="67" t="s">
        <v>544</v>
      </c>
      <c r="P560" s="2"/>
      <c r="Q560" s="2"/>
      <c r="R560" s="63"/>
      <c r="S560" s="63"/>
      <c r="T560" s="96">
        <v>0</v>
      </c>
      <c r="U560" s="96">
        <v>0</v>
      </c>
      <c r="V560" s="2"/>
      <c r="W560" s="2">
        <v>2017</v>
      </c>
      <c r="X560" s="114" t="s">
        <v>2593</v>
      </c>
    </row>
    <row r="561" spans="1:24" s="73" customFormat="1" ht="81" customHeight="1" x14ac:dyDescent="0.2">
      <c r="A561" s="76" t="s">
        <v>2663</v>
      </c>
      <c r="B561" s="2" t="s">
        <v>122</v>
      </c>
      <c r="C561" s="2" t="s">
        <v>1905</v>
      </c>
      <c r="D561" s="57" t="s">
        <v>1952</v>
      </c>
      <c r="E561" s="57" t="s">
        <v>1952</v>
      </c>
      <c r="F561" s="57" t="s">
        <v>1953</v>
      </c>
      <c r="G561" s="64" t="s">
        <v>124</v>
      </c>
      <c r="H561" s="121">
        <v>80</v>
      </c>
      <c r="I561" s="2">
        <v>710000000</v>
      </c>
      <c r="J561" s="2" t="s">
        <v>125</v>
      </c>
      <c r="K561" s="2" t="s">
        <v>538</v>
      </c>
      <c r="L561" s="2" t="s">
        <v>684</v>
      </c>
      <c r="M561" s="2"/>
      <c r="N561" s="2" t="s">
        <v>2000</v>
      </c>
      <c r="O561" s="67" t="s">
        <v>544</v>
      </c>
      <c r="P561" s="2"/>
      <c r="Q561" s="2"/>
      <c r="R561" s="63"/>
      <c r="S561" s="63"/>
      <c r="T561" s="96">
        <v>1434821.4285714284</v>
      </c>
      <c r="U561" s="96">
        <v>1607000</v>
      </c>
      <c r="V561" s="2"/>
      <c r="W561" s="2">
        <v>2017</v>
      </c>
      <c r="X561" s="114" t="s">
        <v>2664</v>
      </c>
    </row>
    <row r="562" spans="1:24" s="73" customFormat="1" ht="79.5" customHeight="1" x14ac:dyDescent="0.2">
      <c r="A562" s="76" t="s">
        <v>1954</v>
      </c>
      <c r="B562" s="2" t="s">
        <v>122</v>
      </c>
      <c r="C562" s="2" t="s">
        <v>1910</v>
      </c>
      <c r="D562" s="57" t="s">
        <v>1955</v>
      </c>
      <c r="E562" s="57" t="s">
        <v>1955</v>
      </c>
      <c r="F562" s="57" t="s">
        <v>1956</v>
      </c>
      <c r="G562" s="64" t="s">
        <v>124</v>
      </c>
      <c r="H562" s="121">
        <v>80</v>
      </c>
      <c r="I562" s="2">
        <v>710000000</v>
      </c>
      <c r="J562" s="2" t="s">
        <v>125</v>
      </c>
      <c r="K562" s="2" t="s">
        <v>515</v>
      </c>
      <c r="L562" s="2" t="s">
        <v>684</v>
      </c>
      <c r="M562" s="2"/>
      <c r="N562" s="2" t="s">
        <v>2405</v>
      </c>
      <c r="O562" s="2" t="s">
        <v>168</v>
      </c>
      <c r="P562" s="2"/>
      <c r="Q562" s="2"/>
      <c r="R562" s="63"/>
      <c r="S562" s="63"/>
      <c r="T562" s="96">
        <v>0</v>
      </c>
      <c r="U562" s="96">
        <v>0</v>
      </c>
      <c r="V562" s="2"/>
      <c r="W562" s="2">
        <v>2017</v>
      </c>
      <c r="X562" s="111" t="s">
        <v>2331</v>
      </c>
    </row>
    <row r="563" spans="1:24" s="73" customFormat="1" ht="79.5" customHeight="1" x14ac:dyDescent="0.2">
      <c r="A563" s="76" t="s">
        <v>2406</v>
      </c>
      <c r="B563" s="2" t="s">
        <v>122</v>
      </c>
      <c r="C563" s="2" t="s">
        <v>1910</v>
      </c>
      <c r="D563" s="57" t="s">
        <v>1955</v>
      </c>
      <c r="E563" s="57" t="s">
        <v>1955</v>
      </c>
      <c r="F563" s="57" t="s">
        <v>2407</v>
      </c>
      <c r="G563" s="64" t="s">
        <v>124</v>
      </c>
      <c r="H563" s="121">
        <v>80</v>
      </c>
      <c r="I563" s="2">
        <v>710000000</v>
      </c>
      <c r="J563" s="2" t="s">
        <v>125</v>
      </c>
      <c r="K563" s="2" t="s">
        <v>515</v>
      </c>
      <c r="L563" s="2" t="s">
        <v>684</v>
      </c>
      <c r="M563" s="2"/>
      <c r="N563" s="2" t="s">
        <v>2405</v>
      </c>
      <c r="O563" s="2" t="s">
        <v>168</v>
      </c>
      <c r="P563" s="2"/>
      <c r="Q563" s="2"/>
      <c r="R563" s="63"/>
      <c r="S563" s="63"/>
      <c r="T563" s="96">
        <v>0</v>
      </c>
      <c r="U563" s="96">
        <v>0</v>
      </c>
      <c r="V563" s="2"/>
      <c r="W563" s="2">
        <v>2017</v>
      </c>
      <c r="X563" s="114" t="s">
        <v>3927</v>
      </c>
    </row>
    <row r="564" spans="1:24" s="73" customFormat="1" ht="114" customHeight="1" x14ac:dyDescent="0.2">
      <c r="A564" s="76" t="s">
        <v>1957</v>
      </c>
      <c r="B564" s="2" t="s">
        <v>122</v>
      </c>
      <c r="C564" s="2" t="s">
        <v>668</v>
      </c>
      <c r="D564" s="137" t="s">
        <v>1958</v>
      </c>
      <c r="E564" s="57" t="s">
        <v>1959</v>
      </c>
      <c r="F564" s="57" t="s">
        <v>1960</v>
      </c>
      <c r="G564" s="64" t="s">
        <v>124</v>
      </c>
      <c r="H564" s="121">
        <v>0</v>
      </c>
      <c r="I564" s="2">
        <v>710000000</v>
      </c>
      <c r="J564" s="2" t="s">
        <v>125</v>
      </c>
      <c r="K564" s="2" t="s">
        <v>528</v>
      </c>
      <c r="L564" s="2" t="s">
        <v>783</v>
      </c>
      <c r="M564" s="2"/>
      <c r="N564" s="2" t="s">
        <v>515</v>
      </c>
      <c r="O564" s="2" t="s">
        <v>2500</v>
      </c>
      <c r="P564" s="2"/>
      <c r="Q564" s="2"/>
      <c r="R564" s="63"/>
      <c r="S564" s="63"/>
      <c r="T564" s="96">
        <v>0</v>
      </c>
      <c r="U564" s="96">
        <v>0</v>
      </c>
      <c r="V564" s="2"/>
      <c r="W564" s="2">
        <v>2017</v>
      </c>
      <c r="X564" s="91" t="s">
        <v>2806</v>
      </c>
    </row>
    <row r="565" spans="1:24" s="73" customFormat="1" ht="81" customHeight="1" x14ac:dyDescent="0.2">
      <c r="A565" s="76" t="s">
        <v>2827</v>
      </c>
      <c r="B565" s="2" t="s">
        <v>1290</v>
      </c>
      <c r="C565" s="2" t="s">
        <v>668</v>
      </c>
      <c r="D565" s="137" t="s">
        <v>1958</v>
      </c>
      <c r="E565" s="57" t="s">
        <v>1959</v>
      </c>
      <c r="F565" s="57" t="s">
        <v>1960</v>
      </c>
      <c r="G565" s="64" t="s">
        <v>124</v>
      </c>
      <c r="H565" s="121">
        <v>0</v>
      </c>
      <c r="I565" s="2">
        <v>710000000</v>
      </c>
      <c r="J565" s="2" t="s">
        <v>125</v>
      </c>
      <c r="K565" s="2" t="s">
        <v>538</v>
      </c>
      <c r="L565" s="2" t="s">
        <v>783</v>
      </c>
      <c r="M565" s="2"/>
      <c r="N565" s="2" t="s">
        <v>515</v>
      </c>
      <c r="O565" s="2" t="s">
        <v>2500</v>
      </c>
      <c r="P565" s="2"/>
      <c r="Q565" s="2"/>
      <c r="R565" s="63"/>
      <c r="S565" s="63"/>
      <c r="T565" s="96">
        <v>0</v>
      </c>
      <c r="U565" s="96">
        <v>0</v>
      </c>
      <c r="V565" s="2"/>
      <c r="W565" s="2">
        <v>2017</v>
      </c>
      <c r="X565" s="114" t="s">
        <v>3089</v>
      </c>
    </row>
    <row r="566" spans="1:24" s="73" customFormat="1" ht="81" customHeight="1" x14ac:dyDescent="0.2">
      <c r="A566" s="76" t="s">
        <v>3174</v>
      </c>
      <c r="B566" s="2" t="s">
        <v>1290</v>
      </c>
      <c r="C566" s="2" t="s">
        <v>668</v>
      </c>
      <c r="D566" s="137" t="s">
        <v>1958</v>
      </c>
      <c r="E566" s="57" t="s">
        <v>1959</v>
      </c>
      <c r="F566" s="57" t="s">
        <v>1960</v>
      </c>
      <c r="G566" s="64" t="s">
        <v>124</v>
      </c>
      <c r="H566" s="121">
        <v>0</v>
      </c>
      <c r="I566" s="2">
        <v>710000000</v>
      </c>
      <c r="J566" s="2" t="s">
        <v>125</v>
      </c>
      <c r="K566" s="2" t="s">
        <v>528</v>
      </c>
      <c r="L566" s="2" t="s">
        <v>783</v>
      </c>
      <c r="M566" s="2"/>
      <c r="N566" s="2" t="s">
        <v>515</v>
      </c>
      <c r="O566" s="2" t="s">
        <v>2500</v>
      </c>
      <c r="P566" s="2"/>
      <c r="Q566" s="2"/>
      <c r="R566" s="63"/>
      <c r="S566" s="63"/>
      <c r="T566" s="96">
        <v>11350876.651785713</v>
      </c>
      <c r="U566" s="96">
        <v>12712981.85</v>
      </c>
      <c r="V566" s="2"/>
      <c r="W566" s="2">
        <v>2017</v>
      </c>
      <c r="X566" s="114" t="s">
        <v>3175</v>
      </c>
    </row>
    <row r="567" spans="1:24" s="73" customFormat="1" ht="81" customHeight="1" x14ac:dyDescent="0.2">
      <c r="A567" s="76" t="s">
        <v>1961</v>
      </c>
      <c r="B567" s="2" t="s">
        <v>122</v>
      </c>
      <c r="C567" s="2" t="s">
        <v>668</v>
      </c>
      <c r="D567" s="137" t="s">
        <v>1958</v>
      </c>
      <c r="E567" s="57" t="s">
        <v>1959</v>
      </c>
      <c r="F567" s="57" t="s">
        <v>1962</v>
      </c>
      <c r="G567" s="64" t="s">
        <v>124</v>
      </c>
      <c r="H567" s="121">
        <v>0</v>
      </c>
      <c r="I567" s="2">
        <v>710000000</v>
      </c>
      <c r="J567" s="2" t="s">
        <v>125</v>
      </c>
      <c r="K567" s="2" t="s">
        <v>518</v>
      </c>
      <c r="L567" s="2" t="s">
        <v>780</v>
      </c>
      <c r="M567" s="2"/>
      <c r="N567" s="2" t="s">
        <v>542</v>
      </c>
      <c r="O567" s="2" t="s">
        <v>2500</v>
      </c>
      <c r="P567" s="2"/>
      <c r="Q567" s="2"/>
      <c r="R567" s="63"/>
      <c r="S567" s="63"/>
      <c r="T567" s="96">
        <v>0</v>
      </c>
      <c r="U567" s="96">
        <v>0</v>
      </c>
      <c r="V567" s="2"/>
      <c r="W567" s="2">
        <v>2017</v>
      </c>
      <c r="X567" s="111" t="s">
        <v>2331</v>
      </c>
    </row>
    <row r="568" spans="1:24" s="73" customFormat="1" ht="81" customHeight="1" x14ac:dyDescent="0.2">
      <c r="A568" s="76" t="s">
        <v>2408</v>
      </c>
      <c r="B568" s="2" t="s">
        <v>122</v>
      </c>
      <c r="C568" s="2" t="s">
        <v>668</v>
      </c>
      <c r="D568" s="137" t="s">
        <v>1958</v>
      </c>
      <c r="E568" s="57" t="s">
        <v>1959</v>
      </c>
      <c r="F568" s="57" t="s">
        <v>1962</v>
      </c>
      <c r="G568" s="64" t="s">
        <v>124</v>
      </c>
      <c r="H568" s="121">
        <v>0</v>
      </c>
      <c r="I568" s="2">
        <v>710000000</v>
      </c>
      <c r="J568" s="2" t="s">
        <v>125</v>
      </c>
      <c r="K568" s="2" t="s">
        <v>542</v>
      </c>
      <c r="L568" s="2" t="s">
        <v>780</v>
      </c>
      <c r="M568" s="2"/>
      <c r="N568" s="2" t="s">
        <v>2332</v>
      </c>
      <c r="O568" s="2" t="s">
        <v>2500</v>
      </c>
      <c r="P568" s="2"/>
      <c r="Q568" s="2"/>
      <c r="R568" s="63"/>
      <c r="S568" s="63"/>
      <c r="T568" s="96">
        <v>0</v>
      </c>
      <c r="U568" s="96">
        <v>0</v>
      </c>
      <c r="V568" s="2"/>
      <c r="W568" s="2">
        <v>2017</v>
      </c>
      <c r="X568" s="114" t="s">
        <v>2593</v>
      </c>
    </row>
    <row r="569" spans="1:24" s="73" customFormat="1" ht="81" customHeight="1" x14ac:dyDescent="0.2">
      <c r="A569" s="76" t="s">
        <v>2665</v>
      </c>
      <c r="B569" s="2" t="s">
        <v>122</v>
      </c>
      <c r="C569" s="2" t="s">
        <v>668</v>
      </c>
      <c r="D569" s="137" t="s">
        <v>1958</v>
      </c>
      <c r="E569" s="57" t="s">
        <v>1959</v>
      </c>
      <c r="F569" s="57" t="s">
        <v>1962</v>
      </c>
      <c r="G569" s="64" t="s">
        <v>124</v>
      </c>
      <c r="H569" s="121">
        <v>0</v>
      </c>
      <c r="I569" s="2">
        <v>710000000</v>
      </c>
      <c r="J569" s="2" t="s">
        <v>125</v>
      </c>
      <c r="K569" s="2" t="s">
        <v>538</v>
      </c>
      <c r="L569" s="2" t="s">
        <v>780</v>
      </c>
      <c r="M569" s="2"/>
      <c r="N569" s="2" t="s">
        <v>1210</v>
      </c>
      <c r="O569" s="2" t="s">
        <v>2500</v>
      </c>
      <c r="P569" s="2"/>
      <c r="Q569" s="2"/>
      <c r="R569" s="63"/>
      <c r="S569" s="63"/>
      <c r="T569" s="96">
        <v>11350876.651785713</v>
      </c>
      <c r="U569" s="96">
        <v>12712981.85</v>
      </c>
      <c r="V569" s="2"/>
      <c r="W569" s="2">
        <v>2017</v>
      </c>
      <c r="X569" s="114" t="s">
        <v>2666</v>
      </c>
    </row>
    <row r="570" spans="1:24" s="73" customFormat="1" ht="203.25" customHeight="1" x14ac:dyDescent="0.2">
      <c r="A570" s="76" t="s">
        <v>1963</v>
      </c>
      <c r="B570" s="2" t="s">
        <v>122</v>
      </c>
      <c r="C570" s="2" t="s">
        <v>668</v>
      </c>
      <c r="D570" s="137" t="s">
        <v>1958</v>
      </c>
      <c r="E570" s="57" t="s">
        <v>1959</v>
      </c>
      <c r="F570" s="57" t="s">
        <v>1964</v>
      </c>
      <c r="G570" s="64" t="s">
        <v>124</v>
      </c>
      <c r="H570" s="121">
        <v>0</v>
      </c>
      <c r="I570" s="2">
        <v>710000000</v>
      </c>
      <c r="J570" s="2" t="s">
        <v>125</v>
      </c>
      <c r="K570" s="2" t="s">
        <v>528</v>
      </c>
      <c r="L570" s="2" t="s">
        <v>1965</v>
      </c>
      <c r="M570" s="2"/>
      <c r="N570" s="2" t="s">
        <v>515</v>
      </c>
      <c r="O570" s="2" t="s">
        <v>2500</v>
      </c>
      <c r="P570" s="2"/>
      <c r="Q570" s="2"/>
      <c r="R570" s="63"/>
      <c r="S570" s="63"/>
      <c r="T570" s="96">
        <v>0</v>
      </c>
      <c r="U570" s="96">
        <v>0</v>
      </c>
      <c r="V570" s="2"/>
      <c r="W570" s="2">
        <v>2017</v>
      </c>
      <c r="X570" s="111" t="s">
        <v>2331</v>
      </c>
    </row>
    <row r="571" spans="1:24" s="73" customFormat="1" ht="81" customHeight="1" x14ac:dyDescent="0.2">
      <c r="A571" s="76" t="s">
        <v>2409</v>
      </c>
      <c r="B571" s="2" t="s">
        <v>122</v>
      </c>
      <c r="C571" s="2" t="s">
        <v>668</v>
      </c>
      <c r="D571" s="137" t="s">
        <v>1958</v>
      </c>
      <c r="E571" s="57" t="s">
        <v>1959</v>
      </c>
      <c r="F571" s="57" t="s">
        <v>1964</v>
      </c>
      <c r="G571" s="64" t="s">
        <v>124</v>
      </c>
      <c r="H571" s="121">
        <v>0</v>
      </c>
      <c r="I571" s="2">
        <v>710000000</v>
      </c>
      <c r="J571" s="2" t="s">
        <v>125</v>
      </c>
      <c r="K571" s="2" t="s">
        <v>528</v>
      </c>
      <c r="L571" s="2" t="s">
        <v>1965</v>
      </c>
      <c r="M571" s="2"/>
      <c r="N571" s="2" t="s">
        <v>515</v>
      </c>
      <c r="O571" s="2" t="s">
        <v>2500</v>
      </c>
      <c r="P571" s="2"/>
      <c r="Q571" s="2"/>
      <c r="R571" s="63"/>
      <c r="S571" s="63"/>
      <c r="T571" s="96">
        <v>7779448.0803571418</v>
      </c>
      <c r="U571" s="96">
        <v>8712981.8499999996</v>
      </c>
      <c r="V571" s="2"/>
      <c r="W571" s="2">
        <v>2017</v>
      </c>
      <c r="X571" s="114" t="s">
        <v>2410</v>
      </c>
    </row>
    <row r="572" spans="1:24" s="73" customFormat="1" ht="81" customHeight="1" x14ac:dyDescent="0.2">
      <c r="A572" s="76" t="s">
        <v>1966</v>
      </c>
      <c r="B572" s="2" t="s">
        <v>122</v>
      </c>
      <c r="C572" s="2" t="s">
        <v>1921</v>
      </c>
      <c r="D572" s="57" t="s">
        <v>1967</v>
      </c>
      <c r="E572" s="57" t="s">
        <v>1967</v>
      </c>
      <c r="F572" s="57" t="s">
        <v>1968</v>
      </c>
      <c r="G572" s="2" t="s">
        <v>729</v>
      </c>
      <c r="H572" s="121">
        <v>50</v>
      </c>
      <c r="I572" s="2">
        <v>710000000</v>
      </c>
      <c r="J572" s="2" t="s">
        <v>125</v>
      </c>
      <c r="K572" s="2" t="s">
        <v>442</v>
      </c>
      <c r="L572" s="2" t="s">
        <v>684</v>
      </c>
      <c r="M572" s="2"/>
      <c r="N572" s="2" t="s">
        <v>1969</v>
      </c>
      <c r="O572" s="67" t="s">
        <v>168</v>
      </c>
      <c r="P572" s="2"/>
      <c r="Q572" s="2"/>
      <c r="R572" s="63"/>
      <c r="S572" s="63"/>
      <c r="T572" s="96">
        <v>0</v>
      </c>
      <c r="U572" s="96">
        <v>0</v>
      </c>
      <c r="V572" s="2"/>
      <c r="W572" s="2">
        <v>2017</v>
      </c>
      <c r="X572" s="111" t="s">
        <v>1999</v>
      </c>
    </row>
    <row r="573" spans="1:24" s="73" customFormat="1" ht="81" customHeight="1" x14ac:dyDescent="0.2">
      <c r="A573" s="76" t="s">
        <v>2113</v>
      </c>
      <c r="B573" s="2" t="s">
        <v>122</v>
      </c>
      <c r="C573" s="2" t="s">
        <v>1921</v>
      </c>
      <c r="D573" s="57" t="s">
        <v>1967</v>
      </c>
      <c r="E573" s="57" t="s">
        <v>1967</v>
      </c>
      <c r="F573" s="57" t="s">
        <v>1968</v>
      </c>
      <c r="G573" s="2" t="s">
        <v>729</v>
      </c>
      <c r="H573" s="121">
        <v>50</v>
      </c>
      <c r="I573" s="2">
        <v>710000000</v>
      </c>
      <c r="J573" s="2" t="s">
        <v>125</v>
      </c>
      <c r="K573" s="2" t="s">
        <v>518</v>
      </c>
      <c r="L573" s="2" t="s">
        <v>684</v>
      </c>
      <c r="M573" s="2"/>
      <c r="N573" s="2" t="s">
        <v>1969</v>
      </c>
      <c r="O573" s="2" t="s">
        <v>168</v>
      </c>
      <c r="P573" s="2"/>
      <c r="Q573" s="2"/>
      <c r="R573" s="63"/>
      <c r="S573" s="63"/>
      <c r="T573" s="96">
        <v>0</v>
      </c>
      <c r="U573" s="96">
        <v>0</v>
      </c>
      <c r="V573" s="2"/>
      <c r="W573" s="2">
        <v>2017</v>
      </c>
      <c r="X573" s="111" t="s">
        <v>2331</v>
      </c>
    </row>
    <row r="574" spans="1:24" s="73" customFormat="1" ht="137.25" customHeight="1" x14ac:dyDescent="0.2">
      <c r="A574" s="76" t="s">
        <v>2411</v>
      </c>
      <c r="B574" s="2" t="s">
        <v>1290</v>
      </c>
      <c r="C574" s="2" t="s">
        <v>2242</v>
      </c>
      <c r="D574" s="123" t="s">
        <v>2412</v>
      </c>
      <c r="E574" s="123" t="s">
        <v>2412</v>
      </c>
      <c r="F574" s="57" t="s">
        <v>2413</v>
      </c>
      <c r="G574" s="2" t="s">
        <v>729</v>
      </c>
      <c r="H574" s="121">
        <v>50</v>
      </c>
      <c r="I574" s="2">
        <v>710000000</v>
      </c>
      <c r="J574" s="2" t="s">
        <v>125</v>
      </c>
      <c r="K574" s="2" t="s">
        <v>542</v>
      </c>
      <c r="L574" s="2" t="s">
        <v>684</v>
      </c>
      <c r="M574" s="2"/>
      <c r="N574" s="2" t="s">
        <v>1302</v>
      </c>
      <c r="O574" s="2" t="s">
        <v>168</v>
      </c>
      <c r="P574" s="2"/>
      <c r="Q574" s="2"/>
      <c r="R574" s="63"/>
      <c r="S574" s="63"/>
      <c r="T574" s="96">
        <v>0</v>
      </c>
      <c r="U574" s="96">
        <v>0</v>
      </c>
      <c r="V574" s="2"/>
      <c r="W574" s="2">
        <v>2017</v>
      </c>
      <c r="X574" s="114" t="s">
        <v>3089</v>
      </c>
    </row>
    <row r="575" spans="1:24" s="73" customFormat="1" ht="79.5" customHeight="1" x14ac:dyDescent="0.2">
      <c r="A575" s="76" t="s">
        <v>3177</v>
      </c>
      <c r="B575" s="2" t="s">
        <v>122</v>
      </c>
      <c r="C575" s="2" t="s">
        <v>2242</v>
      </c>
      <c r="D575" s="123" t="s">
        <v>2412</v>
      </c>
      <c r="E575" s="123" t="s">
        <v>2412</v>
      </c>
      <c r="F575" s="57" t="s">
        <v>2413</v>
      </c>
      <c r="G575" s="2" t="s">
        <v>729</v>
      </c>
      <c r="H575" s="121">
        <v>50</v>
      </c>
      <c r="I575" s="2">
        <v>710000000</v>
      </c>
      <c r="J575" s="2" t="s">
        <v>125</v>
      </c>
      <c r="K575" s="2" t="s">
        <v>515</v>
      </c>
      <c r="L575" s="2" t="s">
        <v>684</v>
      </c>
      <c r="M575" s="2"/>
      <c r="N575" s="2" t="s">
        <v>1532</v>
      </c>
      <c r="O575" s="2" t="s">
        <v>168</v>
      </c>
      <c r="P575" s="2"/>
      <c r="Q575" s="2"/>
      <c r="R575" s="63"/>
      <c r="S575" s="63"/>
      <c r="T575" s="96">
        <v>0</v>
      </c>
      <c r="U575" s="96">
        <v>0</v>
      </c>
      <c r="V575" s="2"/>
      <c r="W575" s="2">
        <v>2017</v>
      </c>
      <c r="X575" s="114" t="s">
        <v>3928</v>
      </c>
    </row>
    <row r="576" spans="1:24" s="73" customFormat="1" ht="137.25" customHeight="1" x14ac:dyDescent="0.2">
      <c r="A576" s="76" t="s">
        <v>1970</v>
      </c>
      <c r="B576" s="2" t="s">
        <v>122</v>
      </c>
      <c r="C576" s="2" t="s">
        <v>392</v>
      </c>
      <c r="D576" s="57" t="s">
        <v>1971</v>
      </c>
      <c r="E576" s="57" t="s">
        <v>1971</v>
      </c>
      <c r="F576" s="57" t="s">
        <v>1972</v>
      </c>
      <c r="G576" s="2" t="s">
        <v>441</v>
      </c>
      <c r="H576" s="121">
        <v>50</v>
      </c>
      <c r="I576" s="2">
        <v>710000000</v>
      </c>
      <c r="J576" s="2" t="s">
        <v>125</v>
      </c>
      <c r="K576" s="2" t="s">
        <v>442</v>
      </c>
      <c r="L576" s="2" t="s">
        <v>684</v>
      </c>
      <c r="M576" s="2"/>
      <c r="N576" s="2" t="s">
        <v>1973</v>
      </c>
      <c r="O576" s="67" t="s">
        <v>168</v>
      </c>
      <c r="P576" s="2"/>
      <c r="Q576" s="2"/>
      <c r="R576" s="63"/>
      <c r="S576" s="63"/>
      <c r="T576" s="96">
        <v>0</v>
      </c>
      <c r="U576" s="96">
        <v>0</v>
      </c>
      <c r="V576" s="2"/>
      <c r="W576" s="2">
        <v>2017</v>
      </c>
      <c r="X576" s="111" t="s">
        <v>1999</v>
      </c>
    </row>
    <row r="577" spans="1:24" s="73" customFormat="1" ht="82.5" customHeight="1" x14ac:dyDescent="0.2">
      <c r="A577" s="76" t="s">
        <v>2114</v>
      </c>
      <c r="B577" s="2" t="s">
        <v>1290</v>
      </c>
      <c r="C577" s="2" t="s">
        <v>392</v>
      </c>
      <c r="D577" s="57" t="s">
        <v>1971</v>
      </c>
      <c r="E577" s="57" t="s">
        <v>1971</v>
      </c>
      <c r="F577" s="57" t="s">
        <v>1972</v>
      </c>
      <c r="G577" s="2" t="s">
        <v>729</v>
      </c>
      <c r="H577" s="121">
        <v>50</v>
      </c>
      <c r="I577" s="2">
        <v>710000000</v>
      </c>
      <c r="J577" s="2" t="s">
        <v>125</v>
      </c>
      <c r="K577" s="2" t="s">
        <v>518</v>
      </c>
      <c r="L577" s="2" t="s">
        <v>684</v>
      </c>
      <c r="M577" s="2"/>
      <c r="N577" s="2" t="s">
        <v>2115</v>
      </c>
      <c r="O577" s="67" t="s">
        <v>168</v>
      </c>
      <c r="P577" s="2"/>
      <c r="Q577" s="2"/>
      <c r="R577" s="63"/>
      <c r="S577" s="63"/>
      <c r="T577" s="96">
        <v>0</v>
      </c>
      <c r="U577" s="96">
        <v>0</v>
      </c>
      <c r="V577" s="2"/>
      <c r="W577" s="2">
        <v>2017</v>
      </c>
      <c r="X577" s="114" t="s">
        <v>3089</v>
      </c>
    </row>
    <row r="578" spans="1:24" s="73" customFormat="1" ht="79.5" customHeight="1" x14ac:dyDescent="0.2">
      <c r="A578" s="76" t="s">
        <v>3179</v>
      </c>
      <c r="B578" s="2" t="s">
        <v>122</v>
      </c>
      <c r="C578" s="2" t="s">
        <v>392</v>
      </c>
      <c r="D578" s="57" t="s">
        <v>1971</v>
      </c>
      <c r="E578" s="57" t="s">
        <v>1971</v>
      </c>
      <c r="F578" s="57" t="s">
        <v>1972</v>
      </c>
      <c r="G578" s="2" t="s">
        <v>729</v>
      </c>
      <c r="H578" s="121">
        <v>50</v>
      </c>
      <c r="I578" s="2">
        <v>710000000</v>
      </c>
      <c r="J578" s="2" t="s">
        <v>125</v>
      </c>
      <c r="K578" s="2" t="s">
        <v>515</v>
      </c>
      <c r="L578" s="2" t="s">
        <v>684</v>
      </c>
      <c r="M578" s="2"/>
      <c r="N578" s="2" t="s">
        <v>1532</v>
      </c>
      <c r="O578" s="67" t="s">
        <v>168</v>
      </c>
      <c r="P578" s="2"/>
      <c r="Q578" s="2"/>
      <c r="R578" s="63"/>
      <c r="S578" s="63"/>
      <c r="T578" s="96">
        <v>0</v>
      </c>
      <c r="U578" s="96">
        <v>0</v>
      </c>
      <c r="V578" s="2"/>
      <c r="W578" s="2">
        <v>2017</v>
      </c>
      <c r="X578" s="114" t="s">
        <v>3929</v>
      </c>
    </row>
    <row r="579" spans="1:24" s="73" customFormat="1" ht="81" customHeight="1" x14ac:dyDescent="0.2">
      <c r="A579" s="76" t="s">
        <v>1974</v>
      </c>
      <c r="B579" s="2" t="s">
        <v>122</v>
      </c>
      <c r="C579" s="2" t="s">
        <v>1928</v>
      </c>
      <c r="D579" s="57" t="s">
        <v>1975</v>
      </c>
      <c r="E579" s="57" t="s">
        <v>1975</v>
      </c>
      <c r="F579" s="57" t="s">
        <v>1976</v>
      </c>
      <c r="G579" s="2" t="s">
        <v>729</v>
      </c>
      <c r="H579" s="121">
        <v>50</v>
      </c>
      <c r="I579" s="2">
        <v>710000000</v>
      </c>
      <c r="J579" s="2" t="s">
        <v>125</v>
      </c>
      <c r="K579" s="2" t="s">
        <v>442</v>
      </c>
      <c r="L579" s="2" t="s">
        <v>684</v>
      </c>
      <c r="M579" s="2"/>
      <c r="N579" s="2" t="s">
        <v>443</v>
      </c>
      <c r="O579" s="67" t="s">
        <v>168</v>
      </c>
      <c r="P579" s="2"/>
      <c r="Q579" s="2"/>
      <c r="R579" s="63"/>
      <c r="S579" s="63"/>
      <c r="T579" s="96">
        <v>0</v>
      </c>
      <c r="U579" s="96">
        <v>0</v>
      </c>
      <c r="V579" s="2"/>
      <c r="W579" s="2">
        <v>2017</v>
      </c>
      <c r="X579" s="111" t="s">
        <v>1999</v>
      </c>
    </row>
    <row r="580" spans="1:24" s="73" customFormat="1" ht="81" customHeight="1" x14ac:dyDescent="0.2">
      <c r="A580" s="76" t="s">
        <v>2116</v>
      </c>
      <c r="B580" s="2" t="s">
        <v>122</v>
      </c>
      <c r="C580" s="2" t="s">
        <v>1928</v>
      </c>
      <c r="D580" s="57" t="s">
        <v>1975</v>
      </c>
      <c r="E580" s="57" t="s">
        <v>1975</v>
      </c>
      <c r="F580" s="57" t="s">
        <v>1976</v>
      </c>
      <c r="G580" s="2" t="s">
        <v>729</v>
      </c>
      <c r="H580" s="121">
        <v>50</v>
      </c>
      <c r="I580" s="2">
        <v>710000000</v>
      </c>
      <c r="J580" s="2" t="s">
        <v>125</v>
      </c>
      <c r="K580" s="2" t="s">
        <v>518</v>
      </c>
      <c r="L580" s="2" t="s">
        <v>684</v>
      </c>
      <c r="M580" s="2"/>
      <c r="N580" s="2" t="s">
        <v>2115</v>
      </c>
      <c r="O580" s="2" t="s">
        <v>168</v>
      </c>
      <c r="P580" s="2"/>
      <c r="Q580" s="2"/>
      <c r="R580" s="63"/>
      <c r="S580" s="63"/>
      <c r="T580" s="96">
        <v>0</v>
      </c>
      <c r="U580" s="96">
        <v>0</v>
      </c>
      <c r="V580" s="2"/>
      <c r="W580" s="2">
        <v>2017</v>
      </c>
      <c r="X580" s="111" t="s">
        <v>2331</v>
      </c>
    </row>
    <row r="581" spans="1:24" s="73" customFormat="1" ht="81" customHeight="1" x14ac:dyDescent="0.2">
      <c r="A581" s="76" t="s">
        <v>2414</v>
      </c>
      <c r="B581" s="2" t="s">
        <v>122</v>
      </c>
      <c r="C581" s="2" t="s">
        <v>1928</v>
      </c>
      <c r="D581" s="57" t="s">
        <v>1975</v>
      </c>
      <c r="E581" s="57" t="s">
        <v>1975</v>
      </c>
      <c r="F581" s="57" t="s">
        <v>1976</v>
      </c>
      <c r="G581" s="2" t="s">
        <v>729</v>
      </c>
      <c r="H581" s="121">
        <v>50</v>
      </c>
      <c r="I581" s="2">
        <v>710000000</v>
      </c>
      <c r="J581" s="2" t="s">
        <v>125</v>
      </c>
      <c r="K581" s="2" t="s">
        <v>542</v>
      </c>
      <c r="L581" s="2" t="s">
        <v>684</v>
      </c>
      <c r="M581" s="2"/>
      <c r="N581" s="2" t="s">
        <v>2415</v>
      </c>
      <c r="O581" s="2" t="s">
        <v>168</v>
      </c>
      <c r="P581" s="2"/>
      <c r="Q581" s="2"/>
      <c r="R581" s="63"/>
      <c r="S581" s="63"/>
      <c r="T581" s="96">
        <v>0</v>
      </c>
      <c r="U581" s="96">
        <v>0</v>
      </c>
      <c r="V581" s="2"/>
      <c r="W581" s="2">
        <v>2017</v>
      </c>
      <c r="X581" s="114" t="s">
        <v>2593</v>
      </c>
    </row>
    <row r="582" spans="1:24" s="73" customFormat="1" ht="135" customHeight="1" x14ac:dyDescent="0.2">
      <c r="A582" s="76" t="s">
        <v>2667</v>
      </c>
      <c r="B582" s="2" t="s">
        <v>1290</v>
      </c>
      <c r="C582" s="2" t="s">
        <v>1928</v>
      </c>
      <c r="D582" s="57" t="s">
        <v>1975</v>
      </c>
      <c r="E582" s="57" t="s">
        <v>1975</v>
      </c>
      <c r="F582" s="57" t="s">
        <v>1976</v>
      </c>
      <c r="G582" s="2" t="s">
        <v>729</v>
      </c>
      <c r="H582" s="121">
        <v>50</v>
      </c>
      <c r="I582" s="2">
        <v>710000000</v>
      </c>
      <c r="J582" s="2" t="s">
        <v>125</v>
      </c>
      <c r="K582" s="2" t="s">
        <v>538</v>
      </c>
      <c r="L582" s="2" t="s">
        <v>684</v>
      </c>
      <c r="M582" s="2"/>
      <c r="N582" s="2" t="s">
        <v>730</v>
      </c>
      <c r="O582" s="2" t="s">
        <v>168</v>
      </c>
      <c r="P582" s="2"/>
      <c r="Q582" s="2"/>
      <c r="R582" s="63"/>
      <c r="S582" s="63"/>
      <c r="T582" s="96">
        <v>0</v>
      </c>
      <c r="U582" s="96">
        <v>0</v>
      </c>
      <c r="V582" s="2"/>
      <c r="W582" s="2">
        <v>2017</v>
      </c>
      <c r="X582" s="114" t="s">
        <v>3089</v>
      </c>
    </row>
    <row r="583" spans="1:24" s="73" customFormat="1" ht="79.5" customHeight="1" x14ac:dyDescent="0.2">
      <c r="A583" s="76" t="s">
        <v>3181</v>
      </c>
      <c r="B583" s="2" t="s">
        <v>122</v>
      </c>
      <c r="C583" s="2" t="s">
        <v>1928</v>
      </c>
      <c r="D583" s="57" t="s">
        <v>1975</v>
      </c>
      <c r="E583" s="57" t="s">
        <v>1975</v>
      </c>
      <c r="F583" s="57" t="s">
        <v>1976</v>
      </c>
      <c r="G583" s="2" t="s">
        <v>441</v>
      </c>
      <c r="H583" s="121">
        <v>50</v>
      </c>
      <c r="I583" s="2">
        <v>710000000</v>
      </c>
      <c r="J583" s="2" t="s">
        <v>125</v>
      </c>
      <c r="K583" s="2" t="s">
        <v>516</v>
      </c>
      <c r="L583" s="2" t="s">
        <v>684</v>
      </c>
      <c r="M583" s="2"/>
      <c r="N583" s="2" t="s">
        <v>2376</v>
      </c>
      <c r="O583" s="2" t="s">
        <v>168</v>
      </c>
      <c r="P583" s="2"/>
      <c r="Q583" s="2"/>
      <c r="R583" s="63"/>
      <c r="S583" s="63"/>
      <c r="T583" s="96">
        <v>0</v>
      </c>
      <c r="U583" s="96">
        <v>0</v>
      </c>
      <c r="V583" s="2"/>
      <c r="W583" s="2">
        <v>2017</v>
      </c>
      <c r="X583" s="114" t="s">
        <v>3930</v>
      </c>
    </row>
    <row r="584" spans="1:24" s="73" customFormat="1" ht="24" customHeight="1" x14ac:dyDescent="0.2">
      <c r="A584" s="76" t="s">
        <v>1977</v>
      </c>
      <c r="B584" s="2" t="s">
        <v>122</v>
      </c>
      <c r="C584" s="2" t="s">
        <v>829</v>
      </c>
      <c r="D584" s="57" t="s">
        <v>1978</v>
      </c>
      <c r="E584" s="57" t="s">
        <v>1978</v>
      </c>
      <c r="F584" s="57" t="s">
        <v>1979</v>
      </c>
      <c r="G584" s="2" t="s">
        <v>729</v>
      </c>
      <c r="H584" s="121">
        <v>50</v>
      </c>
      <c r="I584" s="2">
        <v>710000000</v>
      </c>
      <c r="J584" s="2" t="s">
        <v>125</v>
      </c>
      <c r="K584" s="2" t="s">
        <v>518</v>
      </c>
      <c r="L584" s="2" t="s">
        <v>684</v>
      </c>
      <c r="M584" s="2"/>
      <c r="N584" s="2" t="s">
        <v>554</v>
      </c>
      <c r="O584" s="67" t="s">
        <v>168</v>
      </c>
      <c r="P584" s="2"/>
      <c r="Q584" s="2"/>
      <c r="R584" s="63"/>
      <c r="S584" s="63"/>
      <c r="T584" s="96">
        <v>25000000</v>
      </c>
      <c r="U584" s="96">
        <v>28000000</v>
      </c>
      <c r="V584" s="2"/>
      <c r="W584" s="2">
        <v>2017</v>
      </c>
      <c r="X584" s="114" t="s">
        <v>1950</v>
      </c>
    </row>
    <row r="585" spans="1:24" s="73" customFormat="1" ht="79.5" customHeight="1" x14ac:dyDescent="0.2">
      <c r="A585" s="76" t="s">
        <v>2117</v>
      </c>
      <c r="B585" s="2" t="s">
        <v>122</v>
      </c>
      <c r="C585" s="2" t="s">
        <v>2058</v>
      </c>
      <c r="D585" s="42" t="s">
        <v>2118</v>
      </c>
      <c r="E585" s="42" t="s">
        <v>2118</v>
      </c>
      <c r="F585" s="42" t="s">
        <v>2118</v>
      </c>
      <c r="G585" s="2" t="s">
        <v>441</v>
      </c>
      <c r="H585" s="58">
        <v>50</v>
      </c>
      <c r="I585" s="2">
        <v>710000000</v>
      </c>
      <c r="J585" s="2" t="s">
        <v>125</v>
      </c>
      <c r="K585" s="2" t="s">
        <v>537</v>
      </c>
      <c r="L585" s="2" t="s">
        <v>684</v>
      </c>
      <c r="M585" s="2"/>
      <c r="N585" s="2" t="s">
        <v>2119</v>
      </c>
      <c r="O585" s="67" t="s">
        <v>1218</v>
      </c>
      <c r="P585" s="2"/>
      <c r="Q585" s="2"/>
      <c r="R585" s="56"/>
      <c r="S585" s="59"/>
      <c r="T585" s="56">
        <v>0</v>
      </c>
      <c r="U585" s="56">
        <v>0</v>
      </c>
      <c r="V585" s="13"/>
      <c r="W585" s="13">
        <v>2017</v>
      </c>
      <c r="X585" s="91" t="s">
        <v>3931</v>
      </c>
    </row>
    <row r="586" spans="1:24" s="73" customFormat="1" ht="21.75" customHeight="1" x14ac:dyDescent="0.2">
      <c r="A586" s="76" t="s">
        <v>2120</v>
      </c>
      <c r="B586" s="2" t="s">
        <v>2001</v>
      </c>
      <c r="C586" s="2" t="s">
        <v>1061</v>
      </c>
      <c r="D586" s="42" t="s">
        <v>2121</v>
      </c>
      <c r="E586" s="42" t="s">
        <v>2122</v>
      </c>
      <c r="F586" s="42" t="s">
        <v>2123</v>
      </c>
      <c r="G586" s="2" t="s">
        <v>124</v>
      </c>
      <c r="H586" s="58">
        <v>100</v>
      </c>
      <c r="I586" s="2">
        <v>710000000</v>
      </c>
      <c r="J586" s="2" t="s">
        <v>125</v>
      </c>
      <c r="K586" s="2" t="s">
        <v>518</v>
      </c>
      <c r="L586" s="2" t="s">
        <v>1164</v>
      </c>
      <c r="M586" s="2"/>
      <c r="N586" s="2" t="s">
        <v>542</v>
      </c>
      <c r="O586" s="2" t="s">
        <v>2124</v>
      </c>
      <c r="P586" s="2"/>
      <c r="Q586" s="2"/>
      <c r="R586" s="58"/>
      <c r="S586" s="13"/>
      <c r="T586" s="56">
        <v>221600</v>
      </c>
      <c r="U586" s="56">
        <v>248192.00000000003</v>
      </c>
      <c r="V586" s="2"/>
      <c r="W586" s="13">
        <v>2017</v>
      </c>
      <c r="X586" s="101" t="s">
        <v>2005</v>
      </c>
    </row>
    <row r="587" spans="1:24" s="73" customFormat="1" ht="66" customHeight="1" x14ac:dyDescent="0.2">
      <c r="A587" s="76" t="s">
        <v>2125</v>
      </c>
      <c r="B587" s="2" t="s">
        <v>2001</v>
      </c>
      <c r="C587" s="2" t="s">
        <v>928</v>
      </c>
      <c r="D587" s="42" t="s">
        <v>2126</v>
      </c>
      <c r="E587" s="42" t="s">
        <v>2127</v>
      </c>
      <c r="F587" s="57" t="s">
        <v>2128</v>
      </c>
      <c r="G587" s="2" t="s">
        <v>124</v>
      </c>
      <c r="H587" s="58">
        <v>100</v>
      </c>
      <c r="I587" s="2">
        <v>710000000</v>
      </c>
      <c r="J587" s="2" t="s">
        <v>125</v>
      </c>
      <c r="K587" s="2" t="s">
        <v>518</v>
      </c>
      <c r="L587" s="2" t="s">
        <v>125</v>
      </c>
      <c r="M587" s="2"/>
      <c r="N587" s="2" t="s">
        <v>2129</v>
      </c>
      <c r="O587" s="2" t="s">
        <v>2500</v>
      </c>
      <c r="P587" s="2"/>
      <c r="Q587" s="2"/>
      <c r="R587" s="56"/>
      <c r="S587" s="59"/>
      <c r="T587" s="56">
        <v>369775</v>
      </c>
      <c r="U587" s="56">
        <v>414148.00000000006</v>
      </c>
      <c r="V587" s="13"/>
      <c r="W587" s="13">
        <v>2017</v>
      </c>
      <c r="X587" s="101" t="s">
        <v>2005</v>
      </c>
    </row>
    <row r="588" spans="1:24" s="73" customFormat="1" ht="66" customHeight="1" x14ac:dyDescent="0.2">
      <c r="A588" s="76" t="s">
        <v>2130</v>
      </c>
      <c r="B588" s="2" t="s">
        <v>122</v>
      </c>
      <c r="C588" s="2" t="s">
        <v>2068</v>
      </c>
      <c r="D588" s="99" t="s">
        <v>2131</v>
      </c>
      <c r="E588" s="99" t="s">
        <v>2131</v>
      </c>
      <c r="F588" s="64" t="s">
        <v>2132</v>
      </c>
      <c r="G588" s="2" t="s">
        <v>124</v>
      </c>
      <c r="H588" s="67">
        <v>0</v>
      </c>
      <c r="I588" s="2">
        <v>710000000</v>
      </c>
      <c r="J588" s="2" t="s">
        <v>125</v>
      </c>
      <c r="K588" s="2" t="s">
        <v>518</v>
      </c>
      <c r="L588" s="2" t="s">
        <v>2497</v>
      </c>
      <c r="M588" s="93"/>
      <c r="N588" s="2" t="s">
        <v>2129</v>
      </c>
      <c r="O588" s="67" t="s">
        <v>1518</v>
      </c>
      <c r="P588" s="93"/>
      <c r="Q588" s="93"/>
      <c r="R588" s="93"/>
      <c r="S588" s="93"/>
      <c r="T588" s="56">
        <v>0</v>
      </c>
      <c r="U588" s="56">
        <v>0</v>
      </c>
      <c r="V588" s="93"/>
      <c r="W588" s="64">
        <v>2017</v>
      </c>
      <c r="X588" s="111" t="s">
        <v>2593</v>
      </c>
    </row>
    <row r="589" spans="1:24" s="73" customFormat="1" ht="25.5" customHeight="1" x14ac:dyDescent="0.2">
      <c r="A589" s="76" t="s">
        <v>2668</v>
      </c>
      <c r="B589" s="2" t="s">
        <v>122</v>
      </c>
      <c r="C589" s="2" t="s">
        <v>2068</v>
      </c>
      <c r="D589" s="99" t="s">
        <v>2131</v>
      </c>
      <c r="E589" s="99" t="s">
        <v>2131</v>
      </c>
      <c r="F589" s="64" t="s">
        <v>2132</v>
      </c>
      <c r="G589" s="2" t="s">
        <v>124</v>
      </c>
      <c r="H589" s="67">
        <v>0</v>
      </c>
      <c r="I589" s="2">
        <v>710000000</v>
      </c>
      <c r="J589" s="2" t="s">
        <v>125</v>
      </c>
      <c r="K589" s="2" t="s">
        <v>518</v>
      </c>
      <c r="L589" s="2" t="s">
        <v>2497</v>
      </c>
      <c r="M589" s="93"/>
      <c r="N589" s="2" t="s">
        <v>2129</v>
      </c>
      <c r="O589" s="67" t="s">
        <v>1518</v>
      </c>
      <c r="P589" s="93"/>
      <c r="Q589" s="93"/>
      <c r="R589" s="93"/>
      <c r="S589" s="93"/>
      <c r="T589" s="56">
        <v>0</v>
      </c>
      <c r="U589" s="56">
        <v>0</v>
      </c>
      <c r="V589" s="93"/>
      <c r="W589" s="64">
        <v>2017</v>
      </c>
      <c r="X589" s="111" t="s">
        <v>3334</v>
      </c>
    </row>
    <row r="590" spans="1:24" s="47" customFormat="1" ht="107.25" customHeight="1" x14ac:dyDescent="0.2">
      <c r="A590" s="76" t="s">
        <v>3341</v>
      </c>
      <c r="B590" s="2" t="s">
        <v>122</v>
      </c>
      <c r="C590" s="2" t="s">
        <v>2068</v>
      </c>
      <c r="D590" s="99" t="s">
        <v>2131</v>
      </c>
      <c r="E590" s="99" t="s">
        <v>2131</v>
      </c>
      <c r="F590" s="64" t="s">
        <v>2132</v>
      </c>
      <c r="G590" s="2" t="s">
        <v>124</v>
      </c>
      <c r="H590" s="67">
        <v>0</v>
      </c>
      <c r="I590" s="2">
        <v>710000000</v>
      </c>
      <c r="J590" s="2" t="s">
        <v>125</v>
      </c>
      <c r="K590" s="2" t="s">
        <v>518</v>
      </c>
      <c r="L590" s="2" t="s">
        <v>2497</v>
      </c>
      <c r="M590" s="93"/>
      <c r="N590" s="2" t="s">
        <v>2129</v>
      </c>
      <c r="O590" s="67" t="s">
        <v>1518</v>
      </c>
      <c r="P590" s="93"/>
      <c r="Q590" s="93"/>
      <c r="R590" s="93"/>
      <c r="S590" s="93"/>
      <c r="T590" s="56">
        <v>0</v>
      </c>
      <c r="U590" s="56">
        <v>0</v>
      </c>
      <c r="V590" s="93"/>
      <c r="W590" s="64">
        <v>2017</v>
      </c>
      <c r="X590" s="111" t="s">
        <v>3490</v>
      </c>
    </row>
    <row r="591" spans="1:24" s="47" customFormat="1" ht="107.25" customHeight="1" x14ac:dyDescent="0.2">
      <c r="A591" s="76" t="s">
        <v>3546</v>
      </c>
      <c r="B591" s="2" t="s">
        <v>122</v>
      </c>
      <c r="C591" s="2" t="s">
        <v>2068</v>
      </c>
      <c r="D591" s="99" t="s">
        <v>2131</v>
      </c>
      <c r="E591" s="99" t="s">
        <v>2131</v>
      </c>
      <c r="F591" s="64" t="s">
        <v>2132</v>
      </c>
      <c r="G591" s="2" t="s">
        <v>124</v>
      </c>
      <c r="H591" s="67">
        <v>0</v>
      </c>
      <c r="I591" s="2">
        <v>710000000</v>
      </c>
      <c r="J591" s="2" t="s">
        <v>125</v>
      </c>
      <c r="K591" s="2" t="s">
        <v>518</v>
      </c>
      <c r="L591" s="2" t="s">
        <v>2497</v>
      </c>
      <c r="M591" s="93"/>
      <c r="N591" s="2" t="s">
        <v>2129</v>
      </c>
      <c r="O591" s="67" t="s">
        <v>1518</v>
      </c>
      <c r="P591" s="93"/>
      <c r="Q591" s="93"/>
      <c r="R591" s="93"/>
      <c r="S591" s="93"/>
      <c r="T591" s="56">
        <v>1986657250</v>
      </c>
      <c r="U591" s="56">
        <v>1986657250</v>
      </c>
      <c r="V591" s="93"/>
      <c r="W591" s="64">
        <v>2017</v>
      </c>
      <c r="X591" s="111" t="s">
        <v>3547</v>
      </c>
    </row>
    <row r="592" spans="1:24" s="73" customFormat="1" ht="81" customHeight="1" x14ac:dyDescent="0.2">
      <c r="A592" s="76" t="s">
        <v>2133</v>
      </c>
      <c r="B592" s="2" t="s">
        <v>122</v>
      </c>
      <c r="C592" s="93" t="s">
        <v>1464</v>
      </c>
      <c r="D592" s="99" t="s">
        <v>1544</v>
      </c>
      <c r="E592" s="99" t="s">
        <v>1544</v>
      </c>
      <c r="F592" s="84" t="s">
        <v>1780</v>
      </c>
      <c r="G592" s="2" t="s">
        <v>124</v>
      </c>
      <c r="H592" s="67">
        <v>100</v>
      </c>
      <c r="I592" s="2">
        <v>710000000</v>
      </c>
      <c r="J592" s="2" t="s">
        <v>125</v>
      </c>
      <c r="K592" s="2" t="s">
        <v>518</v>
      </c>
      <c r="L592" s="93" t="s">
        <v>1545</v>
      </c>
      <c r="M592" s="93"/>
      <c r="N592" s="64" t="s">
        <v>1000</v>
      </c>
      <c r="O592" s="64" t="s">
        <v>2504</v>
      </c>
      <c r="P592" s="93"/>
      <c r="Q592" s="93"/>
      <c r="R592" s="96"/>
      <c r="S592" s="96"/>
      <c r="T592" s="96">
        <v>0</v>
      </c>
      <c r="U592" s="96">
        <v>0</v>
      </c>
      <c r="V592" s="2"/>
      <c r="W592" s="2">
        <v>2017</v>
      </c>
      <c r="X592" s="91" t="s">
        <v>2976</v>
      </c>
    </row>
    <row r="593" spans="1:24" s="73" customFormat="1" ht="81" customHeight="1" x14ac:dyDescent="0.2">
      <c r="A593" s="76" t="s">
        <v>3029</v>
      </c>
      <c r="B593" s="2" t="s">
        <v>122</v>
      </c>
      <c r="C593" s="93" t="s">
        <v>1464</v>
      </c>
      <c r="D593" s="99" t="s">
        <v>1544</v>
      </c>
      <c r="E593" s="99" t="s">
        <v>1544</v>
      </c>
      <c r="F593" s="84" t="s">
        <v>1780</v>
      </c>
      <c r="G593" s="2" t="s">
        <v>124</v>
      </c>
      <c r="H593" s="67">
        <v>100</v>
      </c>
      <c r="I593" s="2">
        <v>710000000</v>
      </c>
      <c r="J593" s="2" t="s">
        <v>125</v>
      </c>
      <c r="K593" s="2" t="s">
        <v>518</v>
      </c>
      <c r="L593" s="93" t="s">
        <v>1545</v>
      </c>
      <c r="M593" s="93"/>
      <c r="N593" s="64" t="s">
        <v>2079</v>
      </c>
      <c r="O593" s="64" t="s">
        <v>2504</v>
      </c>
      <c r="P593" s="93"/>
      <c r="Q593" s="93"/>
      <c r="R593" s="96"/>
      <c r="S593" s="96"/>
      <c r="T593" s="96">
        <v>45706306.249999993</v>
      </c>
      <c r="U593" s="96">
        <v>51191063</v>
      </c>
      <c r="V593" s="2"/>
      <c r="W593" s="2">
        <v>2017</v>
      </c>
      <c r="X593" s="91" t="s">
        <v>3030</v>
      </c>
    </row>
    <row r="594" spans="1:24" s="73" customFormat="1" ht="81" customHeight="1" x14ac:dyDescent="0.2">
      <c r="A594" s="102" t="s">
        <v>2416</v>
      </c>
      <c r="B594" s="2" t="s">
        <v>122</v>
      </c>
      <c r="C594" s="92" t="s">
        <v>829</v>
      </c>
      <c r="D594" s="123" t="s">
        <v>2417</v>
      </c>
      <c r="E594" s="123" t="s">
        <v>2418</v>
      </c>
      <c r="F594" s="123" t="s">
        <v>2419</v>
      </c>
      <c r="G594" s="92" t="s">
        <v>124</v>
      </c>
      <c r="H594" s="67">
        <v>100</v>
      </c>
      <c r="I594" s="2">
        <v>710000000</v>
      </c>
      <c r="J594" s="2" t="s">
        <v>125</v>
      </c>
      <c r="K594" s="92" t="s">
        <v>518</v>
      </c>
      <c r="L594" s="2" t="s">
        <v>2420</v>
      </c>
      <c r="M594" s="2"/>
      <c r="N594" s="92" t="s">
        <v>518</v>
      </c>
      <c r="O594" s="2" t="s">
        <v>168</v>
      </c>
      <c r="P594" s="2"/>
      <c r="Q594" s="2"/>
      <c r="R594" s="92"/>
      <c r="S594" s="92"/>
      <c r="T594" s="56">
        <v>2352080</v>
      </c>
      <c r="U594" s="56">
        <v>2634329.6</v>
      </c>
      <c r="V594" s="92"/>
      <c r="W594" s="2">
        <v>2017</v>
      </c>
      <c r="X594" s="128" t="s">
        <v>2335</v>
      </c>
    </row>
    <row r="595" spans="1:24" s="73" customFormat="1" ht="81" customHeight="1" x14ac:dyDescent="0.2">
      <c r="A595" s="102" t="s">
        <v>2421</v>
      </c>
      <c r="B595" s="2" t="s">
        <v>122</v>
      </c>
      <c r="C595" s="138" t="s">
        <v>2251</v>
      </c>
      <c r="D595" s="84" t="s">
        <v>2422</v>
      </c>
      <c r="E595" s="84" t="s">
        <v>2423</v>
      </c>
      <c r="F595" s="84" t="s">
        <v>2424</v>
      </c>
      <c r="G595" s="2" t="s">
        <v>124</v>
      </c>
      <c r="H595" s="58">
        <v>100</v>
      </c>
      <c r="I595" s="2">
        <v>710000000</v>
      </c>
      <c r="J595" s="2" t="s">
        <v>125</v>
      </c>
      <c r="K595" s="2" t="s">
        <v>537</v>
      </c>
      <c r="L595" s="2" t="s">
        <v>125</v>
      </c>
      <c r="M595" s="2"/>
      <c r="N595" s="2" t="s">
        <v>2396</v>
      </c>
      <c r="O595" s="2" t="s">
        <v>168</v>
      </c>
      <c r="P595" s="2"/>
      <c r="Q595" s="2"/>
      <c r="R595" s="56"/>
      <c r="S595" s="59"/>
      <c r="T595" s="56">
        <v>881799.89999999991</v>
      </c>
      <c r="U595" s="56">
        <v>987615.88800000004</v>
      </c>
      <c r="V595" s="13"/>
      <c r="W595" s="13">
        <v>2017</v>
      </c>
      <c r="X595" s="128" t="s">
        <v>2335</v>
      </c>
    </row>
    <row r="596" spans="1:24" s="73" customFormat="1" ht="64.5" customHeight="1" x14ac:dyDescent="0.25">
      <c r="A596" s="102" t="s">
        <v>2425</v>
      </c>
      <c r="B596" s="2" t="s">
        <v>122</v>
      </c>
      <c r="C596" s="2" t="s">
        <v>2256</v>
      </c>
      <c r="D596" s="84" t="s">
        <v>2426</v>
      </c>
      <c r="E596" s="84" t="s">
        <v>2426</v>
      </c>
      <c r="F596" s="84" t="s">
        <v>2427</v>
      </c>
      <c r="G596" s="2" t="s">
        <v>124</v>
      </c>
      <c r="H596" s="89">
        <v>100</v>
      </c>
      <c r="I596" s="2">
        <v>710000000</v>
      </c>
      <c r="J596" s="2" t="s">
        <v>125</v>
      </c>
      <c r="K596" s="2" t="s">
        <v>537</v>
      </c>
      <c r="L596" s="2" t="s">
        <v>125</v>
      </c>
      <c r="M596" s="69"/>
      <c r="N596" s="2" t="s">
        <v>2396</v>
      </c>
      <c r="O596" s="67" t="s">
        <v>1218</v>
      </c>
      <c r="P596" s="69"/>
      <c r="Q596" s="69"/>
      <c r="R596" s="69"/>
      <c r="S596" s="69"/>
      <c r="T596" s="63">
        <v>25673743.749999996</v>
      </c>
      <c r="U596" s="63">
        <v>28754593</v>
      </c>
      <c r="V596" s="13" t="s">
        <v>129</v>
      </c>
      <c r="W596" s="2">
        <v>2017</v>
      </c>
      <c r="X596" s="128" t="s">
        <v>2335</v>
      </c>
    </row>
    <row r="597" spans="1:24" s="73" customFormat="1" ht="81" customHeight="1" x14ac:dyDescent="0.25">
      <c r="A597" s="102" t="s">
        <v>2428</v>
      </c>
      <c r="B597" s="2" t="s">
        <v>122</v>
      </c>
      <c r="C597" s="2" t="s">
        <v>2256</v>
      </c>
      <c r="D597" s="84" t="s">
        <v>2426</v>
      </c>
      <c r="E597" s="84" t="s">
        <v>2426</v>
      </c>
      <c r="F597" s="84" t="s">
        <v>2429</v>
      </c>
      <c r="G597" s="2" t="s">
        <v>124</v>
      </c>
      <c r="H597" s="89">
        <v>100</v>
      </c>
      <c r="I597" s="2">
        <v>710000000</v>
      </c>
      <c r="J597" s="2" t="s">
        <v>125</v>
      </c>
      <c r="K597" s="2" t="s">
        <v>537</v>
      </c>
      <c r="L597" s="2" t="s">
        <v>125</v>
      </c>
      <c r="M597" s="69"/>
      <c r="N597" s="2" t="s">
        <v>2396</v>
      </c>
      <c r="O597" s="67" t="s">
        <v>1218</v>
      </c>
      <c r="P597" s="69"/>
      <c r="Q597" s="69"/>
      <c r="R597" s="69"/>
      <c r="S597" s="69"/>
      <c r="T597" s="63">
        <v>0</v>
      </c>
      <c r="U597" s="63">
        <v>0</v>
      </c>
      <c r="V597" s="13" t="s">
        <v>129</v>
      </c>
      <c r="W597" s="2">
        <v>2017</v>
      </c>
      <c r="X597" s="91" t="s">
        <v>2976</v>
      </c>
    </row>
    <row r="598" spans="1:24" s="73" customFormat="1" ht="79.5" customHeight="1" x14ac:dyDescent="0.25">
      <c r="A598" s="102" t="s">
        <v>3031</v>
      </c>
      <c r="B598" s="2" t="s">
        <v>122</v>
      </c>
      <c r="C598" s="2" t="s">
        <v>2256</v>
      </c>
      <c r="D598" s="84" t="s">
        <v>2426</v>
      </c>
      <c r="E598" s="84" t="s">
        <v>2426</v>
      </c>
      <c r="F598" s="84" t="s">
        <v>2429</v>
      </c>
      <c r="G598" s="2" t="s">
        <v>124</v>
      </c>
      <c r="H598" s="89">
        <v>100</v>
      </c>
      <c r="I598" s="2">
        <v>710000000</v>
      </c>
      <c r="J598" s="2" t="s">
        <v>125</v>
      </c>
      <c r="K598" s="2" t="s">
        <v>528</v>
      </c>
      <c r="L598" s="2" t="s">
        <v>125</v>
      </c>
      <c r="M598" s="69"/>
      <c r="N598" s="2" t="s">
        <v>685</v>
      </c>
      <c r="O598" s="67" t="s">
        <v>1218</v>
      </c>
      <c r="P598" s="69"/>
      <c r="Q598" s="69"/>
      <c r="R598" s="69"/>
      <c r="S598" s="69"/>
      <c r="T598" s="63">
        <v>0</v>
      </c>
      <c r="U598" s="63">
        <v>0</v>
      </c>
      <c r="V598" s="13" t="s">
        <v>129</v>
      </c>
      <c r="W598" s="2">
        <v>2017</v>
      </c>
      <c r="X598" s="128" t="s">
        <v>3932</v>
      </c>
    </row>
    <row r="599" spans="1:24" s="73" customFormat="1" ht="81" customHeight="1" x14ac:dyDescent="0.2">
      <c r="A599" s="102" t="s">
        <v>2430</v>
      </c>
      <c r="B599" s="2" t="s">
        <v>122</v>
      </c>
      <c r="C599" s="88" t="s">
        <v>2263</v>
      </c>
      <c r="D599" s="84" t="s">
        <v>2510</v>
      </c>
      <c r="E599" s="84" t="s">
        <v>2510</v>
      </c>
      <c r="F599" s="84" t="s">
        <v>2431</v>
      </c>
      <c r="G599" s="2" t="s">
        <v>124</v>
      </c>
      <c r="H599" s="89">
        <v>100</v>
      </c>
      <c r="I599" s="2">
        <v>710000000</v>
      </c>
      <c r="J599" s="2" t="s">
        <v>125</v>
      </c>
      <c r="K599" s="2" t="s">
        <v>537</v>
      </c>
      <c r="L599" s="2" t="s">
        <v>125</v>
      </c>
      <c r="M599" s="122"/>
      <c r="N599" s="2" t="s">
        <v>2396</v>
      </c>
      <c r="O599" s="67" t="s">
        <v>1218</v>
      </c>
      <c r="P599" s="122"/>
      <c r="Q599" s="122"/>
      <c r="R599" s="63"/>
      <c r="S599" s="63"/>
      <c r="T599" s="63">
        <v>0</v>
      </c>
      <c r="U599" s="63">
        <v>0</v>
      </c>
      <c r="V599" s="13" t="s">
        <v>129</v>
      </c>
      <c r="W599" s="2">
        <v>2017</v>
      </c>
      <c r="X599" s="91" t="s">
        <v>2976</v>
      </c>
    </row>
    <row r="600" spans="1:24" s="73" customFormat="1" ht="81" customHeight="1" x14ac:dyDescent="0.2">
      <c r="A600" s="102" t="s">
        <v>3032</v>
      </c>
      <c r="B600" s="2" t="s">
        <v>122</v>
      </c>
      <c r="C600" s="88" t="s">
        <v>2263</v>
      </c>
      <c r="D600" s="84" t="s">
        <v>2510</v>
      </c>
      <c r="E600" s="84" t="s">
        <v>2510</v>
      </c>
      <c r="F600" s="84" t="s">
        <v>2431</v>
      </c>
      <c r="G600" s="2" t="s">
        <v>124</v>
      </c>
      <c r="H600" s="89">
        <v>100</v>
      </c>
      <c r="I600" s="2">
        <v>710000000</v>
      </c>
      <c r="J600" s="2" t="s">
        <v>125</v>
      </c>
      <c r="K600" s="2" t="s">
        <v>528</v>
      </c>
      <c r="L600" s="2" t="s">
        <v>125</v>
      </c>
      <c r="M600" s="122"/>
      <c r="N600" s="2" t="s">
        <v>685</v>
      </c>
      <c r="O600" s="67" t="s">
        <v>1218</v>
      </c>
      <c r="P600" s="122"/>
      <c r="Q600" s="122"/>
      <c r="R600" s="63"/>
      <c r="S600" s="63"/>
      <c r="T600" s="63">
        <v>98098231.199999988</v>
      </c>
      <c r="U600" s="63">
        <v>109870018.94399999</v>
      </c>
      <c r="V600" s="13" t="s">
        <v>129</v>
      </c>
      <c r="W600" s="2">
        <v>2017</v>
      </c>
      <c r="X600" s="111" t="s">
        <v>3033</v>
      </c>
    </row>
    <row r="601" spans="1:24" s="73" customFormat="1" ht="64.5" customHeight="1" x14ac:dyDescent="0.2">
      <c r="A601" s="102" t="s">
        <v>2432</v>
      </c>
      <c r="B601" s="2" t="s">
        <v>122</v>
      </c>
      <c r="C601" s="88" t="s">
        <v>2267</v>
      </c>
      <c r="D601" s="84" t="s">
        <v>2433</v>
      </c>
      <c r="E601" s="84" t="s">
        <v>2433</v>
      </c>
      <c r="F601" s="84" t="s">
        <v>2434</v>
      </c>
      <c r="G601" s="2" t="s">
        <v>124</v>
      </c>
      <c r="H601" s="89">
        <v>100</v>
      </c>
      <c r="I601" s="2">
        <v>710000000</v>
      </c>
      <c r="J601" s="2" t="s">
        <v>125</v>
      </c>
      <c r="K601" s="2" t="s">
        <v>537</v>
      </c>
      <c r="L601" s="2" t="s">
        <v>125</v>
      </c>
      <c r="M601" s="122"/>
      <c r="N601" s="2" t="s">
        <v>2396</v>
      </c>
      <c r="O601" s="67" t="s">
        <v>1218</v>
      </c>
      <c r="P601" s="122"/>
      <c r="Q601" s="122"/>
      <c r="R601" s="63"/>
      <c r="S601" s="63"/>
      <c r="T601" s="63">
        <v>9021591.2699999996</v>
      </c>
      <c r="U601" s="63">
        <v>10104182.2224</v>
      </c>
      <c r="V601" s="13" t="s">
        <v>129</v>
      </c>
      <c r="W601" s="2">
        <v>2017</v>
      </c>
      <c r="X601" s="128" t="s">
        <v>2335</v>
      </c>
    </row>
    <row r="602" spans="1:24" s="73" customFormat="1" ht="81" customHeight="1" x14ac:dyDescent="0.2">
      <c r="A602" s="102" t="s">
        <v>2435</v>
      </c>
      <c r="B602" s="2" t="s">
        <v>122</v>
      </c>
      <c r="C602" s="88" t="s">
        <v>2271</v>
      </c>
      <c r="D602" s="84" t="s">
        <v>2436</v>
      </c>
      <c r="E602" s="84" t="s">
        <v>2436</v>
      </c>
      <c r="F602" s="84" t="s">
        <v>2437</v>
      </c>
      <c r="G602" s="2" t="s">
        <v>124</v>
      </c>
      <c r="H602" s="89">
        <v>100</v>
      </c>
      <c r="I602" s="2">
        <v>710000000</v>
      </c>
      <c r="J602" s="2" t="s">
        <v>125</v>
      </c>
      <c r="K602" s="2" t="s">
        <v>537</v>
      </c>
      <c r="L602" s="2" t="s">
        <v>125</v>
      </c>
      <c r="M602" s="122"/>
      <c r="N602" s="2" t="s">
        <v>1302</v>
      </c>
      <c r="O602" s="2" t="s">
        <v>2438</v>
      </c>
      <c r="P602" s="122"/>
      <c r="Q602" s="122"/>
      <c r="R602" s="63"/>
      <c r="S602" s="63"/>
      <c r="T602" s="63">
        <v>0</v>
      </c>
      <c r="U602" s="63">
        <v>0</v>
      </c>
      <c r="V602" s="13" t="s">
        <v>129</v>
      </c>
      <c r="W602" s="2">
        <v>2017</v>
      </c>
      <c r="X602" s="91" t="s">
        <v>2976</v>
      </c>
    </row>
    <row r="603" spans="1:24" s="73" customFormat="1" ht="79.5" customHeight="1" x14ac:dyDescent="0.2">
      <c r="A603" s="102" t="s">
        <v>3034</v>
      </c>
      <c r="B603" s="2" t="s">
        <v>122</v>
      </c>
      <c r="C603" s="88" t="s">
        <v>2271</v>
      </c>
      <c r="D603" s="84" t="s">
        <v>2436</v>
      </c>
      <c r="E603" s="84" t="s">
        <v>2436</v>
      </c>
      <c r="F603" s="84" t="s">
        <v>2437</v>
      </c>
      <c r="G603" s="2" t="s">
        <v>124</v>
      </c>
      <c r="H603" s="89">
        <v>100</v>
      </c>
      <c r="I603" s="2">
        <v>710000000</v>
      </c>
      <c r="J603" s="2" t="s">
        <v>125</v>
      </c>
      <c r="K603" s="2" t="s">
        <v>515</v>
      </c>
      <c r="L603" s="2" t="s">
        <v>125</v>
      </c>
      <c r="M603" s="122"/>
      <c r="N603" s="2" t="s">
        <v>2492</v>
      </c>
      <c r="O603" s="2" t="s">
        <v>2438</v>
      </c>
      <c r="P603" s="122"/>
      <c r="Q603" s="122"/>
      <c r="R603" s="63"/>
      <c r="S603" s="63"/>
      <c r="T603" s="63">
        <v>0</v>
      </c>
      <c r="U603" s="63">
        <v>0</v>
      </c>
      <c r="V603" s="13" t="s">
        <v>129</v>
      </c>
      <c r="W603" s="2">
        <v>2017</v>
      </c>
      <c r="X603" s="128" t="s">
        <v>3932</v>
      </c>
    </row>
    <row r="604" spans="1:24" s="73" customFormat="1" ht="81" customHeight="1" x14ac:dyDescent="0.2">
      <c r="A604" s="102" t="s">
        <v>2439</v>
      </c>
      <c r="B604" s="2" t="s">
        <v>122</v>
      </c>
      <c r="C604" s="64" t="s">
        <v>1404</v>
      </c>
      <c r="D604" s="84" t="s">
        <v>1508</v>
      </c>
      <c r="E604" s="84" t="s">
        <v>1508</v>
      </c>
      <c r="F604" s="84" t="s">
        <v>1770</v>
      </c>
      <c r="G604" s="2" t="s">
        <v>729</v>
      </c>
      <c r="H604" s="67">
        <v>100</v>
      </c>
      <c r="I604" s="2">
        <v>710000000</v>
      </c>
      <c r="J604" s="2" t="s">
        <v>125</v>
      </c>
      <c r="K604" s="2" t="s">
        <v>537</v>
      </c>
      <c r="L604" s="2" t="s">
        <v>1509</v>
      </c>
      <c r="M604" s="2"/>
      <c r="N604" s="2" t="s">
        <v>2332</v>
      </c>
      <c r="O604" s="67" t="s">
        <v>1497</v>
      </c>
      <c r="P604" s="131"/>
      <c r="Q604" s="131"/>
      <c r="R604" s="64"/>
      <c r="S604" s="64"/>
      <c r="T604" s="96">
        <v>0</v>
      </c>
      <c r="U604" s="96">
        <v>0</v>
      </c>
      <c r="V604" s="132"/>
      <c r="W604" s="2">
        <v>2017</v>
      </c>
      <c r="X604" s="111" t="s">
        <v>3035</v>
      </c>
    </row>
    <row r="605" spans="1:24" s="73" customFormat="1" ht="81" customHeight="1" x14ac:dyDescent="0.2">
      <c r="A605" s="102" t="s">
        <v>2440</v>
      </c>
      <c r="B605" s="2" t="s">
        <v>122</v>
      </c>
      <c r="C605" s="64" t="s">
        <v>1404</v>
      </c>
      <c r="D605" s="84" t="s">
        <v>1508</v>
      </c>
      <c r="E605" s="84" t="s">
        <v>1508</v>
      </c>
      <c r="F605" s="84" t="s">
        <v>1510</v>
      </c>
      <c r="G605" s="2" t="s">
        <v>729</v>
      </c>
      <c r="H605" s="67">
        <v>100</v>
      </c>
      <c r="I605" s="2">
        <v>710000000</v>
      </c>
      <c r="J605" s="2" t="s">
        <v>125</v>
      </c>
      <c r="K605" s="2" t="s">
        <v>537</v>
      </c>
      <c r="L605" s="2" t="s">
        <v>1509</v>
      </c>
      <c r="M605" s="2"/>
      <c r="N605" s="2" t="s">
        <v>2332</v>
      </c>
      <c r="O605" s="67" t="s">
        <v>1497</v>
      </c>
      <c r="P605" s="131"/>
      <c r="Q605" s="131"/>
      <c r="R605" s="64"/>
      <c r="S605" s="64"/>
      <c r="T605" s="96">
        <v>0</v>
      </c>
      <c r="U605" s="96">
        <v>0</v>
      </c>
      <c r="V605" s="132"/>
      <c r="W605" s="2">
        <v>2017</v>
      </c>
      <c r="X605" s="111" t="s">
        <v>3035</v>
      </c>
    </row>
    <row r="606" spans="1:24" s="73" customFormat="1" ht="81" customHeight="1" x14ac:dyDescent="0.2">
      <c r="A606" s="102" t="s">
        <v>2441</v>
      </c>
      <c r="B606" s="2" t="s">
        <v>122</v>
      </c>
      <c r="C606" s="64" t="s">
        <v>1404</v>
      </c>
      <c r="D606" s="84" t="s">
        <v>1508</v>
      </c>
      <c r="E606" s="84" t="s">
        <v>1508</v>
      </c>
      <c r="F606" s="84" t="s">
        <v>1511</v>
      </c>
      <c r="G606" s="2" t="s">
        <v>729</v>
      </c>
      <c r="H606" s="67">
        <v>100</v>
      </c>
      <c r="I606" s="2">
        <v>710000000</v>
      </c>
      <c r="J606" s="2" t="s">
        <v>125</v>
      </c>
      <c r="K606" s="2" t="s">
        <v>537</v>
      </c>
      <c r="L606" s="2" t="s">
        <v>1509</v>
      </c>
      <c r="M606" s="2"/>
      <c r="N606" s="2" t="s">
        <v>2332</v>
      </c>
      <c r="O606" s="67" t="s">
        <v>1497</v>
      </c>
      <c r="P606" s="131"/>
      <c r="Q606" s="131"/>
      <c r="R606" s="64"/>
      <c r="S606" s="64"/>
      <c r="T606" s="96">
        <v>0</v>
      </c>
      <c r="U606" s="96">
        <v>0</v>
      </c>
      <c r="V606" s="132"/>
      <c r="W606" s="2">
        <v>2017</v>
      </c>
      <c r="X606" s="111" t="s">
        <v>3035</v>
      </c>
    </row>
    <row r="607" spans="1:24" s="73" customFormat="1" ht="81" customHeight="1" x14ac:dyDescent="0.2">
      <c r="A607" s="102" t="s">
        <v>2442</v>
      </c>
      <c r="B607" s="2" t="s">
        <v>122</v>
      </c>
      <c r="C607" s="64" t="s">
        <v>1404</v>
      </c>
      <c r="D607" s="84" t="s">
        <v>1508</v>
      </c>
      <c r="E607" s="84" t="s">
        <v>1508</v>
      </c>
      <c r="F607" s="84" t="s">
        <v>1512</v>
      </c>
      <c r="G607" s="2" t="s">
        <v>729</v>
      </c>
      <c r="H607" s="67">
        <v>100</v>
      </c>
      <c r="I607" s="2">
        <v>710000000</v>
      </c>
      <c r="J607" s="2" t="s">
        <v>125</v>
      </c>
      <c r="K607" s="2" t="s">
        <v>537</v>
      </c>
      <c r="L607" s="2" t="s">
        <v>1509</v>
      </c>
      <c r="M607" s="2"/>
      <c r="N607" s="2" t="s">
        <v>2332</v>
      </c>
      <c r="O607" s="67" t="s">
        <v>1497</v>
      </c>
      <c r="P607" s="131"/>
      <c r="Q607" s="131"/>
      <c r="R607" s="64"/>
      <c r="S607" s="64"/>
      <c r="T607" s="96">
        <v>0</v>
      </c>
      <c r="U607" s="96">
        <v>0</v>
      </c>
      <c r="V607" s="132"/>
      <c r="W607" s="2">
        <v>2017</v>
      </c>
      <c r="X607" s="111" t="s">
        <v>3035</v>
      </c>
    </row>
    <row r="608" spans="1:24" s="73" customFormat="1" ht="81" customHeight="1" x14ac:dyDescent="0.2">
      <c r="A608" s="102" t="s">
        <v>2443</v>
      </c>
      <c r="B608" s="2" t="s">
        <v>122</v>
      </c>
      <c r="C608" s="93" t="s">
        <v>1479</v>
      </c>
      <c r="D608" s="99" t="s">
        <v>1787</v>
      </c>
      <c r="E608" s="99" t="s">
        <v>1787</v>
      </c>
      <c r="F608" s="84" t="s">
        <v>1788</v>
      </c>
      <c r="G608" s="2" t="s">
        <v>729</v>
      </c>
      <c r="H608" s="67">
        <v>100</v>
      </c>
      <c r="I608" s="2">
        <v>710000000</v>
      </c>
      <c r="J608" s="2" t="s">
        <v>125</v>
      </c>
      <c r="K608" s="2" t="s">
        <v>537</v>
      </c>
      <c r="L608" s="93" t="s">
        <v>1548</v>
      </c>
      <c r="M608" s="93"/>
      <c r="N608" s="2" t="s">
        <v>2332</v>
      </c>
      <c r="O608" s="67" t="s">
        <v>1497</v>
      </c>
      <c r="P608" s="93"/>
      <c r="Q608" s="93"/>
      <c r="R608" s="96"/>
      <c r="S608" s="96"/>
      <c r="T608" s="96">
        <v>0</v>
      </c>
      <c r="U608" s="96">
        <v>0</v>
      </c>
      <c r="V608" s="93"/>
      <c r="W608" s="95">
        <v>2017</v>
      </c>
      <c r="X608" s="111" t="s">
        <v>3035</v>
      </c>
    </row>
    <row r="609" spans="1:148" s="73" customFormat="1" ht="81" customHeight="1" x14ac:dyDescent="0.2">
      <c r="A609" s="102" t="s">
        <v>2444</v>
      </c>
      <c r="B609" s="2" t="s">
        <v>122</v>
      </c>
      <c r="C609" s="93" t="s">
        <v>1479</v>
      </c>
      <c r="D609" s="99" t="s">
        <v>1787</v>
      </c>
      <c r="E609" s="99" t="s">
        <v>1787</v>
      </c>
      <c r="F609" s="84" t="s">
        <v>1789</v>
      </c>
      <c r="G609" s="2" t="s">
        <v>729</v>
      </c>
      <c r="H609" s="67">
        <v>100</v>
      </c>
      <c r="I609" s="2">
        <v>710000000</v>
      </c>
      <c r="J609" s="2" t="s">
        <v>125</v>
      </c>
      <c r="K609" s="2" t="s">
        <v>537</v>
      </c>
      <c r="L609" s="93" t="s">
        <v>1548</v>
      </c>
      <c r="M609" s="93"/>
      <c r="N609" s="2" t="s">
        <v>2332</v>
      </c>
      <c r="O609" s="67" t="s">
        <v>1497</v>
      </c>
      <c r="P609" s="93"/>
      <c r="Q609" s="93"/>
      <c r="R609" s="96"/>
      <c r="S609" s="96"/>
      <c r="T609" s="96">
        <v>0</v>
      </c>
      <c r="U609" s="96">
        <v>0</v>
      </c>
      <c r="V609" s="93"/>
      <c r="W609" s="95">
        <v>2017</v>
      </c>
      <c r="X609" s="111" t="s">
        <v>3035</v>
      </c>
    </row>
    <row r="610" spans="1:148" s="73" customFormat="1" ht="81" customHeight="1" x14ac:dyDescent="0.2">
      <c r="A610" s="102" t="s">
        <v>2445</v>
      </c>
      <c r="B610" s="2" t="s">
        <v>122</v>
      </c>
      <c r="C610" s="93" t="s">
        <v>1479</v>
      </c>
      <c r="D610" s="99" t="s">
        <v>1787</v>
      </c>
      <c r="E610" s="99" t="s">
        <v>1787</v>
      </c>
      <c r="F610" s="84" t="s">
        <v>1790</v>
      </c>
      <c r="G610" s="2" t="s">
        <v>729</v>
      </c>
      <c r="H610" s="67">
        <v>100</v>
      </c>
      <c r="I610" s="2">
        <v>710000000</v>
      </c>
      <c r="J610" s="2" t="s">
        <v>125</v>
      </c>
      <c r="K610" s="2" t="s">
        <v>537</v>
      </c>
      <c r="L610" s="93" t="s">
        <v>1548</v>
      </c>
      <c r="M610" s="93"/>
      <c r="N610" s="2" t="s">
        <v>2332</v>
      </c>
      <c r="O610" s="67" t="s">
        <v>1497</v>
      </c>
      <c r="P610" s="93"/>
      <c r="Q610" s="93"/>
      <c r="R610" s="96"/>
      <c r="S610" s="96"/>
      <c r="T610" s="96">
        <v>0</v>
      </c>
      <c r="U610" s="96">
        <v>0</v>
      </c>
      <c r="V610" s="93"/>
      <c r="W610" s="95">
        <v>2017</v>
      </c>
      <c r="X610" s="111" t="s">
        <v>3035</v>
      </c>
    </row>
    <row r="611" spans="1:148" s="73" customFormat="1" ht="81" customHeight="1" x14ac:dyDescent="0.2">
      <c r="A611" s="102" t="s">
        <v>2446</v>
      </c>
      <c r="B611" s="2" t="s">
        <v>122</v>
      </c>
      <c r="C611" s="93" t="s">
        <v>1479</v>
      </c>
      <c r="D611" s="99" t="s">
        <v>1787</v>
      </c>
      <c r="E611" s="99" t="s">
        <v>1787</v>
      </c>
      <c r="F611" s="84" t="s">
        <v>1791</v>
      </c>
      <c r="G611" s="2" t="s">
        <v>729</v>
      </c>
      <c r="H611" s="67">
        <v>100</v>
      </c>
      <c r="I611" s="2">
        <v>710000000</v>
      </c>
      <c r="J611" s="2" t="s">
        <v>125</v>
      </c>
      <c r="K611" s="2" t="s">
        <v>537</v>
      </c>
      <c r="L611" s="93" t="s">
        <v>1548</v>
      </c>
      <c r="M611" s="93"/>
      <c r="N611" s="2" t="s">
        <v>2332</v>
      </c>
      <c r="O611" s="67" t="s">
        <v>1497</v>
      </c>
      <c r="P611" s="93"/>
      <c r="Q611" s="93"/>
      <c r="R611" s="96"/>
      <c r="S611" s="96"/>
      <c r="T611" s="96">
        <v>0</v>
      </c>
      <c r="U611" s="96">
        <v>0</v>
      </c>
      <c r="V611" s="93"/>
      <c r="W611" s="95">
        <v>2017</v>
      </c>
      <c r="X611" s="111" t="s">
        <v>3035</v>
      </c>
    </row>
    <row r="612" spans="1:148" s="73" customFormat="1" ht="81" customHeight="1" x14ac:dyDescent="0.2">
      <c r="A612" s="102" t="s">
        <v>2447</v>
      </c>
      <c r="B612" s="2" t="s">
        <v>122</v>
      </c>
      <c r="C612" s="88" t="s">
        <v>2284</v>
      </c>
      <c r="D612" s="139" t="s">
        <v>2448</v>
      </c>
      <c r="E612" s="139" t="s">
        <v>2449</v>
      </c>
      <c r="F612" s="84" t="s">
        <v>3994</v>
      </c>
      <c r="G612" s="2" t="s">
        <v>124</v>
      </c>
      <c r="H612" s="89">
        <v>100</v>
      </c>
      <c r="I612" s="2">
        <v>710000000</v>
      </c>
      <c r="J612" s="2" t="s">
        <v>125</v>
      </c>
      <c r="K612" s="2" t="s">
        <v>537</v>
      </c>
      <c r="L612" s="2" t="s">
        <v>125</v>
      </c>
      <c r="M612" s="122"/>
      <c r="N612" s="2" t="s">
        <v>2396</v>
      </c>
      <c r="O612" s="67" t="s">
        <v>1218</v>
      </c>
      <c r="P612" s="122"/>
      <c r="Q612" s="122"/>
      <c r="R612" s="63"/>
      <c r="S612" s="63"/>
      <c r="T612" s="63">
        <v>67293305.526785702</v>
      </c>
      <c r="U612" s="63">
        <v>75368502.189999998</v>
      </c>
      <c r="V612" s="13" t="s">
        <v>129</v>
      </c>
      <c r="W612" s="2">
        <v>2017</v>
      </c>
      <c r="X612" s="128" t="s">
        <v>2335</v>
      </c>
    </row>
    <row r="613" spans="1:148" s="73" customFormat="1" ht="79.5" customHeight="1" x14ac:dyDescent="0.2">
      <c r="A613" s="102" t="s">
        <v>2450</v>
      </c>
      <c r="B613" s="2" t="s">
        <v>122</v>
      </c>
      <c r="C613" s="2" t="s">
        <v>1910</v>
      </c>
      <c r="D613" s="139" t="s">
        <v>2451</v>
      </c>
      <c r="E613" s="139" t="s">
        <v>2451</v>
      </c>
      <c r="F613" s="42" t="s">
        <v>2452</v>
      </c>
      <c r="G613" s="2" t="s">
        <v>124</v>
      </c>
      <c r="H613" s="121">
        <v>80</v>
      </c>
      <c r="I613" s="2">
        <v>710000000</v>
      </c>
      <c r="J613" s="2" t="s">
        <v>125</v>
      </c>
      <c r="K613" s="2" t="s">
        <v>542</v>
      </c>
      <c r="L613" s="2" t="s">
        <v>125</v>
      </c>
      <c r="M613" s="2"/>
      <c r="N613" s="2" t="s">
        <v>2089</v>
      </c>
      <c r="O613" s="2" t="s">
        <v>168</v>
      </c>
      <c r="P613" s="2"/>
      <c r="Q613" s="2"/>
      <c r="R613" s="63"/>
      <c r="S613" s="63"/>
      <c r="T613" s="96">
        <v>0</v>
      </c>
      <c r="U613" s="96">
        <v>0</v>
      </c>
      <c r="V613" s="2"/>
      <c r="W613" s="2">
        <v>2017</v>
      </c>
      <c r="X613" s="128" t="s">
        <v>3933</v>
      </c>
    </row>
    <row r="614" spans="1:148" s="73" customFormat="1" ht="126.75" customHeight="1" x14ac:dyDescent="0.2">
      <c r="A614" s="102" t="s">
        <v>2453</v>
      </c>
      <c r="B614" s="2" t="s">
        <v>122</v>
      </c>
      <c r="C614" s="42" t="s">
        <v>2291</v>
      </c>
      <c r="D614" s="42" t="s">
        <v>2454</v>
      </c>
      <c r="E614" s="42" t="s">
        <v>2454</v>
      </c>
      <c r="F614" s="42" t="s">
        <v>2455</v>
      </c>
      <c r="G614" s="2" t="s">
        <v>441</v>
      </c>
      <c r="H614" s="87">
        <v>100</v>
      </c>
      <c r="I614" s="2">
        <v>710000000</v>
      </c>
      <c r="J614" s="2" t="s">
        <v>125</v>
      </c>
      <c r="K614" s="2" t="s">
        <v>538</v>
      </c>
      <c r="L614" s="2" t="s">
        <v>126</v>
      </c>
      <c r="M614" s="13"/>
      <c r="N614" s="2" t="s">
        <v>541</v>
      </c>
      <c r="O614" s="2" t="s">
        <v>168</v>
      </c>
      <c r="P614" s="2"/>
      <c r="Q614" s="2"/>
      <c r="R614" s="63"/>
      <c r="S614" s="63"/>
      <c r="T614" s="63">
        <v>0</v>
      </c>
      <c r="U614" s="63">
        <v>0</v>
      </c>
      <c r="V614" s="67"/>
      <c r="W614" s="2">
        <v>2017</v>
      </c>
      <c r="X614" s="111" t="s">
        <v>2543</v>
      </c>
    </row>
    <row r="615" spans="1:148" s="73" customFormat="1" ht="81" customHeight="1" x14ac:dyDescent="0.2">
      <c r="A615" s="102" t="s">
        <v>2555</v>
      </c>
      <c r="B615" s="2" t="s">
        <v>1290</v>
      </c>
      <c r="C615" s="42" t="s">
        <v>1453</v>
      </c>
      <c r="D615" s="42" t="s">
        <v>2556</v>
      </c>
      <c r="E615" s="42" t="s">
        <v>2557</v>
      </c>
      <c r="F615" s="42" t="s">
        <v>2558</v>
      </c>
      <c r="G615" s="2" t="s">
        <v>441</v>
      </c>
      <c r="H615" s="87">
        <v>100</v>
      </c>
      <c r="I615" s="2">
        <v>710000000</v>
      </c>
      <c r="J615" s="2" t="s">
        <v>125</v>
      </c>
      <c r="K615" s="2" t="s">
        <v>538</v>
      </c>
      <c r="L615" s="2" t="s">
        <v>126</v>
      </c>
      <c r="M615" s="13"/>
      <c r="N615" s="2" t="s">
        <v>541</v>
      </c>
      <c r="O615" s="2" t="s">
        <v>168</v>
      </c>
      <c r="P615" s="2"/>
      <c r="Q615" s="2"/>
      <c r="R615" s="63"/>
      <c r="S615" s="63"/>
      <c r="T615" s="63">
        <v>0</v>
      </c>
      <c r="U615" s="63">
        <v>0</v>
      </c>
      <c r="V615" s="67"/>
      <c r="W615" s="2">
        <v>2017</v>
      </c>
      <c r="X615" s="91" t="s">
        <v>3089</v>
      </c>
    </row>
    <row r="616" spans="1:148" s="73" customFormat="1" ht="107.25" customHeight="1" x14ac:dyDescent="0.2">
      <c r="A616" s="102" t="s">
        <v>3184</v>
      </c>
      <c r="B616" s="2" t="s">
        <v>122</v>
      </c>
      <c r="C616" s="42" t="s">
        <v>1453</v>
      </c>
      <c r="D616" s="42" t="s">
        <v>2556</v>
      </c>
      <c r="E616" s="42" t="s">
        <v>2557</v>
      </c>
      <c r="F616" s="42" t="s">
        <v>2558</v>
      </c>
      <c r="G616" s="2" t="s">
        <v>441</v>
      </c>
      <c r="H616" s="87">
        <v>100</v>
      </c>
      <c r="I616" s="2">
        <v>515655100</v>
      </c>
      <c r="J616" s="2" t="s">
        <v>136</v>
      </c>
      <c r="K616" s="2" t="s">
        <v>528</v>
      </c>
      <c r="L616" s="2" t="s">
        <v>126</v>
      </c>
      <c r="M616" s="13"/>
      <c r="N616" s="2" t="s">
        <v>3185</v>
      </c>
      <c r="O616" s="2" t="s">
        <v>168</v>
      </c>
      <c r="P616" s="2"/>
      <c r="Q616" s="2"/>
      <c r="R616" s="63"/>
      <c r="S616" s="63"/>
      <c r="T616" s="63">
        <v>0</v>
      </c>
      <c r="U616" s="63">
        <v>0</v>
      </c>
      <c r="V616" s="67"/>
      <c r="W616" s="2">
        <v>2017</v>
      </c>
      <c r="X616" s="91" t="s">
        <v>3548</v>
      </c>
    </row>
    <row r="617" spans="1:148" s="73" customFormat="1" ht="126.75" customHeight="1" x14ac:dyDescent="0.2">
      <c r="A617" s="102" t="s">
        <v>2456</v>
      </c>
      <c r="B617" s="2" t="s">
        <v>122</v>
      </c>
      <c r="C617" s="42" t="s">
        <v>2295</v>
      </c>
      <c r="D617" s="42" t="s">
        <v>2457</v>
      </c>
      <c r="E617" s="42" t="s">
        <v>2457</v>
      </c>
      <c r="F617" s="42" t="s">
        <v>2458</v>
      </c>
      <c r="G617" s="2" t="s">
        <v>441</v>
      </c>
      <c r="H617" s="140">
        <v>100</v>
      </c>
      <c r="I617" s="2">
        <v>710000000</v>
      </c>
      <c r="J617" s="2" t="s">
        <v>125</v>
      </c>
      <c r="K617" s="2" t="s">
        <v>538</v>
      </c>
      <c r="L617" s="2" t="s">
        <v>126</v>
      </c>
      <c r="M617" s="2"/>
      <c r="N617" s="2" t="s">
        <v>541</v>
      </c>
      <c r="O617" s="2" t="s">
        <v>168</v>
      </c>
      <c r="P617" s="2"/>
      <c r="Q617" s="2"/>
      <c r="R617" s="63"/>
      <c r="S617" s="63"/>
      <c r="T617" s="63">
        <v>0</v>
      </c>
      <c r="U617" s="63">
        <v>0</v>
      </c>
      <c r="V617" s="67"/>
      <c r="W617" s="2">
        <v>2017</v>
      </c>
      <c r="X617" s="111" t="s">
        <v>2543</v>
      </c>
    </row>
    <row r="618" spans="1:148" s="73" customFormat="1" ht="81" customHeight="1" x14ac:dyDescent="0.2">
      <c r="A618" s="102" t="s">
        <v>2559</v>
      </c>
      <c r="B618" s="2" t="s">
        <v>1290</v>
      </c>
      <c r="C618" s="42" t="s">
        <v>2295</v>
      </c>
      <c r="D618" s="42" t="s">
        <v>2457</v>
      </c>
      <c r="E618" s="42" t="s">
        <v>2457</v>
      </c>
      <c r="F618" s="42" t="s">
        <v>2560</v>
      </c>
      <c r="G618" s="2" t="s">
        <v>441</v>
      </c>
      <c r="H618" s="140">
        <v>100</v>
      </c>
      <c r="I618" s="2">
        <v>710000000</v>
      </c>
      <c r="J618" s="2" t="s">
        <v>125</v>
      </c>
      <c r="K618" s="2" t="s">
        <v>538</v>
      </c>
      <c r="L618" s="2" t="s">
        <v>126</v>
      </c>
      <c r="M618" s="2"/>
      <c r="N618" s="2" t="s">
        <v>541</v>
      </c>
      <c r="O618" s="2" t="s">
        <v>168</v>
      </c>
      <c r="P618" s="2"/>
      <c r="Q618" s="2"/>
      <c r="R618" s="63"/>
      <c r="S618" s="63"/>
      <c r="T618" s="63">
        <v>0</v>
      </c>
      <c r="U618" s="63">
        <v>0</v>
      </c>
      <c r="V618" s="67"/>
      <c r="W618" s="2">
        <v>2017</v>
      </c>
      <c r="X618" s="91" t="s">
        <v>3089</v>
      </c>
    </row>
    <row r="619" spans="1:148" s="73" customFormat="1" ht="107.25" customHeight="1" x14ac:dyDescent="0.2">
      <c r="A619" s="102" t="s">
        <v>3187</v>
      </c>
      <c r="B619" s="2" t="s">
        <v>122</v>
      </c>
      <c r="C619" s="42" t="s">
        <v>2295</v>
      </c>
      <c r="D619" s="42" t="s">
        <v>2457</v>
      </c>
      <c r="E619" s="42" t="s">
        <v>2457</v>
      </c>
      <c r="F619" s="42" t="s">
        <v>2560</v>
      </c>
      <c r="G619" s="2" t="s">
        <v>441</v>
      </c>
      <c r="H619" s="140">
        <v>100</v>
      </c>
      <c r="I619" s="2">
        <v>515655100</v>
      </c>
      <c r="J619" s="2" t="s">
        <v>136</v>
      </c>
      <c r="K619" s="2" t="s">
        <v>528</v>
      </c>
      <c r="L619" s="2" t="s">
        <v>126</v>
      </c>
      <c r="M619" s="2"/>
      <c r="N619" s="2" t="s">
        <v>3185</v>
      </c>
      <c r="O619" s="2" t="s">
        <v>168</v>
      </c>
      <c r="P619" s="2"/>
      <c r="Q619" s="2"/>
      <c r="R619" s="63"/>
      <c r="S619" s="63"/>
      <c r="T619" s="63">
        <v>0</v>
      </c>
      <c r="U619" s="63">
        <v>0</v>
      </c>
      <c r="V619" s="67"/>
      <c r="W619" s="2">
        <v>2017</v>
      </c>
      <c r="X619" s="91" t="s">
        <v>3549</v>
      </c>
    </row>
    <row r="620" spans="1:148" s="73" customFormat="1" ht="107.25" customHeight="1" x14ac:dyDescent="0.2">
      <c r="A620" s="102" t="s">
        <v>2459</v>
      </c>
      <c r="B620" s="2" t="s">
        <v>122</v>
      </c>
      <c r="C620" s="137" t="s">
        <v>2460</v>
      </c>
      <c r="D620" s="137" t="s">
        <v>2461</v>
      </c>
      <c r="E620" s="137" t="s">
        <v>2461</v>
      </c>
      <c r="F620" s="84" t="s">
        <v>2462</v>
      </c>
      <c r="G620" s="2" t="s">
        <v>124</v>
      </c>
      <c r="H620" s="140">
        <v>100</v>
      </c>
      <c r="I620" s="2">
        <v>710000000</v>
      </c>
      <c r="J620" s="2" t="s">
        <v>125</v>
      </c>
      <c r="K620" s="2" t="s">
        <v>537</v>
      </c>
      <c r="L620" s="2" t="s">
        <v>136</v>
      </c>
      <c r="M620" s="2"/>
      <c r="N620" s="64" t="s">
        <v>2463</v>
      </c>
      <c r="O620" s="2" t="s">
        <v>168</v>
      </c>
      <c r="P620" s="2"/>
      <c r="Q620" s="2"/>
      <c r="R620" s="63"/>
      <c r="S620" s="63"/>
      <c r="T620" s="63">
        <v>0</v>
      </c>
      <c r="U620" s="63">
        <v>0</v>
      </c>
      <c r="V620" s="2" t="s">
        <v>129</v>
      </c>
      <c r="W620" s="2">
        <v>2017</v>
      </c>
      <c r="X620" s="111" t="s">
        <v>3490</v>
      </c>
    </row>
    <row r="621" spans="1:148" s="73" customFormat="1" ht="107.25" customHeight="1" x14ac:dyDescent="0.2">
      <c r="A621" s="102" t="s">
        <v>3550</v>
      </c>
      <c r="B621" s="2" t="s">
        <v>122</v>
      </c>
      <c r="C621" s="137" t="s">
        <v>2460</v>
      </c>
      <c r="D621" s="137" t="s">
        <v>2461</v>
      </c>
      <c r="E621" s="137" t="s">
        <v>2461</v>
      </c>
      <c r="F621" s="84" t="s">
        <v>2462</v>
      </c>
      <c r="G621" s="2" t="s">
        <v>124</v>
      </c>
      <c r="H621" s="140">
        <v>100</v>
      </c>
      <c r="I621" s="2">
        <v>710000000</v>
      </c>
      <c r="J621" s="2" t="s">
        <v>125</v>
      </c>
      <c r="K621" s="2" t="s">
        <v>516</v>
      </c>
      <c r="L621" s="2" t="s">
        <v>136</v>
      </c>
      <c r="M621" s="2"/>
      <c r="N621" s="64" t="s">
        <v>3551</v>
      </c>
      <c r="O621" s="2" t="s">
        <v>168</v>
      </c>
      <c r="P621" s="2"/>
      <c r="Q621" s="2"/>
      <c r="R621" s="63"/>
      <c r="S621" s="63"/>
      <c r="T621" s="63">
        <v>14902475.892857142</v>
      </c>
      <c r="U621" s="63">
        <v>16690773</v>
      </c>
      <c r="V621" s="2" t="s">
        <v>129</v>
      </c>
      <c r="W621" s="2">
        <v>2017</v>
      </c>
      <c r="X621" s="91" t="s">
        <v>3552</v>
      </c>
    </row>
    <row r="622" spans="1:148" s="73" customFormat="1" ht="81" customHeight="1" x14ac:dyDescent="0.2">
      <c r="A622" s="102" t="s">
        <v>2464</v>
      </c>
      <c r="B622" s="2" t="s">
        <v>122</v>
      </c>
      <c r="C622" s="2" t="s">
        <v>1319</v>
      </c>
      <c r="D622" s="2" t="s">
        <v>2465</v>
      </c>
      <c r="E622" s="2" t="s">
        <v>2465</v>
      </c>
      <c r="F622" s="84" t="s">
        <v>2466</v>
      </c>
      <c r="G622" s="2" t="s">
        <v>441</v>
      </c>
      <c r="H622" s="87">
        <v>100</v>
      </c>
      <c r="I622" s="2">
        <v>710000000</v>
      </c>
      <c r="J622" s="2" t="s">
        <v>125</v>
      </c>
      <c r="K622" s="2" t="s">
        <v>537</v>
      </c>
      <c r="L622" s="2" t="s">
        <v>126</v>
      </c>
      <c r="M622" s="2"/>
      <c r="N622" s="64" t="s">
        <v>2493</v>
      </c>
      <c r="O622" s="2" t="s">
        <v>168</v>
      </c>
      <c r="P622" s="2"/>
      <c r="Q622" s="2"/>
      <c r="R622" s="63"/>
      <c r="S622" s="63"/>
      <c r="T622" s="63">
        <v>0</v>
      </c>
      <c r="U622" s="63">
        <v>0</v>
      </c>
      <c r="V622" s="2"/>
      <c r="W622" s="2">
        <v>2017</v>
      </c>
      <c r="X622" s="128" t="s">
        <v>2593</v>
      </c>
    </row>
    <row r="623" spans="1:148" ht="81" customHeight="1" x14ac:dyDescent="0.25">
      <c r="A623" s="102" t="s">
        <v>2669</v>
      </c>
      <c r="B623" s="2" t="s">
        <v>122</v>
      </c>
      <c r="C623" s="2" t="s">
        <v>1319</v>
      </c>
      <c r="D623" s="2" t="s">
        <v>2465</v>
      </c>
      <c r="E623" s="2" t="s">
        <v>2465</v>
      </c>
      <c r="F623" s="84" t="s">
        <v>2670</v>
      </c>
      <c r="G623" s="2" t="s">
        <v>441</v>
      </c>
      <c r="H623" s="87">
        <v>100</v>
      </c>
      <c r="I623" s="2">
        <v>710000000</v>
      </c>
      <c r="J623" s="2" t="s">
        <v>125</v>
      </c>
      <c r="K623" s="2" t="s">
        <v>538</v>
      </c>
      <c r="L623" s="2" t="s">
        <v>125</v>
      </c>
      <c r="M623" s="2"/>
      <c r="N623" s="64" t="s">
        <v>1210</v>
      </c>
      <c r="O623" s="2" t="s">
        <v>168</v>
      </c>
      <c r="P623" s="2"/>
      <c r="Q623" s="2"/>
      <c r="R623" s="63"/>
      <c r="S623" s="63"/>
      <c r="T623" s="63">
        <v>0</v>
      </c>
      <c r="U623" s="63">
        <v>0</v>
      </c>
      <c r="V623" s="2"/>
      <c r="W623" s="2">
        <v>2017</v>
      </c>
      <c r="X623" s="91" t="s">
        <v>2828</v>
      </c>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61"/>
      <c r="AY623" s="61"/>
      <c r="AZ623" s="61"/>
      <c r="BA623" s="61"/>
      <c r="BB623" s="61"/>
      <c r="BC623" s="61"/>
      <c r="BD623" s="61"/>
      <c r="BE623" s="61"/>
      <c r="BF623" s="61"/>
      <c r="BG623" s="61"/>
      <c r="BH623" s="61"/>
      <c r="BI623" s="61"/>
      <c r="BJ623" s="61"/>
      <c r="BK623" s="61"/>
      <c r="BL623" s="61"/>
      <c r="BM623" s="61"/>
      <c r="BN623" s="61"/>
      <c r="BO623" s="61"/>
      <c r="BP623" s="61"/>
      <c r="BQ623" s="61"/>
      <c r="BR623" s="61"/>
      <c r="BS623" s="61"/>
      <c r="BT623" s="61"/>
      <c r="BU623" s="61"/>
      <c r="BV623" s="61"/>
      <c r="BW623" s="61"/>
      <c r="BX623" s="61"/>
      <c r="BY623" s="61"/>
      <c r="BZ623" s="61"/>
      <c r="CA623" s="61"/>
      <c r="CB623" s="61"/>
      <c r="CC623" s="61"/>
      <c r="CD623" s="61"/>
      <c r="CE623" s="61"/>
      <c r="CF623" s="61"/>
      <c r="CG623" s="61"/>
      <c r="CH623" s="61"/>
      <c r="CI623" s="61"/>
      <c r="CJ623" s="61"/>
      <c r="CK623" s="61"/>
      <c r="CL623" s="61"/>
      <c r="CM623" s="61"/>
      <c r="CN623" s="61"/>
      <c r="CO623" s="61"/>
      <c r="CP623" s="61"/>
      <c r="CQ623" s="61"/>
      <c r="CR623" s="61"/>
      <c r="CS623" s="61"/>
      <c r="CT623" s="61"/>
      <c r="CU623" s="61"/>
      <c r="CV623" s="61"/>
      <c r="CW623" s="61"/>
      <c r="CX623" s="61"/>
      <c r="CY623" s="61"/>
      <c r="CZ623" s="61"/>
      <c r="DA623" s="61"/>
      <c r="DB623" s="61"/>
      <c r="DC623" s="61"/>
      <c r="DD623" s="61"/>
      <c r="DE623" s="61"/>
      <c r="DF623" s="61"/>
      <c r="DG623" s="61"/>
      <c r="DH623" s="61"/>
      <c r="DI623" s="61"/>
      <c r="DJ623" s="61"/>
      <c r="DK623" s="61"/>
      <c r="DL623" s="61"/>
      <c r="DM623" s="61"/>
      <c r="DN623" s="61"/>
      <c r="DO623" s="61"/>
      <c r="DP623" s="61"/>
      <c r="DQ623" s="61"/>
      <c r="DR623" s="61"/>
      <c r="DS623" s="61"/>
      <c r="DT623" s="61"/>
      <c r="DU623" s="61"/>
      <c r="DV623" s="61"/>
      <c r="DW623" s="61"/>
      <c r="DX623" s="61"/>
      <c r="DY623" s="61"/>
      <c r="DZ623" s="61"/>
      <c r="EA623" s="61"/>
      <c r="EB623" s="61"/>
      <c r="EC623" s="61"/>
      <c r="ED623" s="61"/>
      <c r="EE623" s="61"/>
      <c r="EF623" s="61"/>
      <c r="EG623" s="61"/>
      <c r="EH623" s="61"/>
      <c r="EI623" s="61"/>
      <c r="EJ623" s="61"/>
      <c r="EK623" s="61"/>
      <c r="EL623" s="61"/>
      <c r="EM623" s="61"/>
      <c r="EN623" s="61"/>
      <c r="EO623" s="61"/>
      <c r="EP623" s="61"/>
      <c r="EQ623" s="61"/>
      <c r="ER623" s="61"/>
    </row>
    <row r="624" spans="1:148" ht="81" customHeight="1" x14ac:dyDescent="0.25">
      <c r="A624" s="102" t="s">
        <v>2467</v>
      </c>
      <c r="B624" s="2" t="s">
        <v>122</v>
      </c>
      <c r="C624" s="141" t="s">
        <v>418</v>
      </c>
      <c r="D624" s="42" t="s">
        <v>555</v>
      </c>
      <c r="E624" s="42" t="s">
        <v>555</v>
      </c>
      <c r="F624" s="141" t="s">
        <v>2468</v>
      </c>
      <c r="G624" s="2" t="s">
        <v>124</v>
      </c>
      <c r="H624" s="121">
        <v>100</v>
      </c>
      <c r="I624" s="95">
        <v>710000000</v>
      </c>
      <c r="J624" s="2" t="s">
        <v>125</v>
      </c>
      <c r="K624" s="2" t="s">
        <v>537</v>
      </c>
      <c r="L624" s="2" t="s">
        <v>125</v>
      </c>
      <c r="M624" s="95"/>
      <c r="N624" s="95" t="s">
        <v>543</v>
      </c>
      <c r="O624" s="2" t="s">
        <v>2505</v>
      </c>
      <c r="P624" s="95"/>
      <c r="Q624" s="95"/>
      <c r="R624" s="95"/>
      <c r="S624" s="95"/>
      <c r="T624" s="63">
        <v>98820604.829999998</v>
      </c>
      <c r="U624" s="63">
        <v>110679077.4096</v>
      </c>
      <c r="V624" s="95"/>
      <c r="W624" s="95">
        <v>2017</v>
      </c>
      <c r="X624" s="128" t="s">
        <v>2335</v>
      </c>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61"/>
      <c r="AY624" s="61"/>
      <c r="AZ624" s="61"/>
      <c r="BA624" s="61"/>
      <c r="BB624" s="61"/>
      <c r="BC624" s="61"/>
      <c r="BD624" s="61"/>
      <c r="BE624" s="61"/>
      <c r="BF624" s="61"/>
      <c r="BG624" s="61"/>
      <c r="BH624" s="61"/>
      <c r="BI624" s="61"/>
      <c r="BJ624" s="61"/>
      <c r="BK624" s="61"/>
      <c r="BL624" s="61"/>
      <c r="BM624" s="61"/>
      <c r="BN624" s="61"/>
      <c r="BO624" s="61"/>
      <c r="BP624" s="61"/>
      <c r="BQ624" s="61"/>
      <c r="BR624" s="61"/>
      <c r="BS624" s="61"/>
      <c r="BT624" s="61"/>
      <c r="BU624" s="61"/>
      <c r="BV624" s="61"/>
      <c r="BW624" s="61"/>
      <c r="BX624" s="61"/>
      <c r="BY624" s="61"/>
      <c r="BZ624" s="61"/>
      <c r="CA624" s="61"/>
      <c r="CB624" s="61"/>
      <c r="CC624" s="61"/>
      <c r="CD624" s="61"/>
      <c r="CE624" s="61"/>
      <c r="CF624" s="61"/>
      <c r="CG624" s="61"/>
      <c r="CH624" s="61"/>
      <c r="CI624" s="61"/>
      <c r="CJ624" s="61"/>
      <c r="CK624" s="61"/>
      <c r="CL624" s="61"/>
      <c r="CM624" s="61"/>
      <c r="CN624" s="61"/>
      <c r="CO624" s="61"/>
      <c r="CP624" s="61"/>
      <c r="CQ624" s="61"/>
      <c r="CR624" s="61"/>
      <c r="CS624" s="61"/>
      <c r="CT624" s="61"/>
      <c r="CU624" s="61"/>
      <c r="CV624" s="61"/>
      <c r="CW624" s="61"/>
      <c r="CX624" s="61"/>
      <c r="CY624" s="61"/>
      <c r="CZ624" s="61"/>
      <c r="DA624" s="61"/>
      <c r="DB624" s="61"/>
      <c r="DC624" s="61"/>
      <c r="DD624" s="61"/>
      <c r="DE624" s="61"/>
      <c r="DF624" s="61"/>
      <c r="DG624" s="61"/>
      <c r="DH624" s="61"/>
      <c r="DI624" s="61"/>
      <c r="DJ624" s="61"/>
      <c r="DK624" s="61"/>
      <c r="DL624" s="61"/>
      <c r="DM624" s="61"/>
      <c r="DN624" s="61"/>
      <c r="DO624" s="61"/>
      <c r="DP624" s="61"/>
      <c r="DQ624" s="61"/>
      <c r="DR624" s="61"/>
      <c r="DS624" s="61"/>
      <c r="DT624" s="61"/>
      <c r="DU624" s="61"/>
      <c r="DV624" s="61"/>
      <c r="DW624" s="61"/>
      <c r="DX624" s="61"/>
      <c r="DY624" s="61"/>
      <c r="DZ624" s="61"/>
      <c r="EA624" s="61"/>
      <c r="EB624" s="61"/>
      <c r="EC624" s="61"/>
      <c r="ED624" s="61"/>
      <c r="EE624" s="61"/>
      <c r="EF624" s="61"/>
      <c r="EG624" s="61"/>
      <c r="EH624" s="61"/>
      <c r="EI624" s="61"/>
      <c r="EJ624" s="61"/>
      <c r="EK624" s="61"/>
      <c r="EL624" s="61"/>
      <c r="EM624" s="61"/>
      <c r="EN624" s="61"/>
      <c r="EO624" s="61"/>
      <c r="EP624" s="61"/>
      <c r="EQ624" s="61"/>
      <c r="ER624" s="61"/>
    </row>
    <row r="625" spans="1:148" ht="81" customHeight="1" x14ac:dyDescent="0.25">
      <c r="A625" s="102" t="s">
        <v>2469</v>
      </c>
      <c r="B625" s="2" t="s">
        <v>1290</v>
      </c>
      <c r="C625" s="84" t="s">
        <v>2307</v>
      </c>
      <c r="D625" s="42" t="s">
        <v>2470</v>
      </c>
      <c r="E625" s="42" t="s">
        <v>2470</v>
      </c>
      <c r="F625" s="42" t="s">
        <v>2471</v>
      </c>
      <c r="G625" s="2" t="s">
        <v>124</v>
      </c>
      <c r="H625" s="58">
        <v>100</v>
      </c>
      <c r="I625" s="2">
        <v>710000000</v>
      </c>
      <c r="J625" s="2" t="s">
        <v>125</v>
      </c>
      <c r="K625" s="147" t="s">
        <v>537</v>
      </c>
      <c r="L625" s="2" t="s">
        <v>3096</v>
      </c>
      <c r="M625" s="78"/>
      <c r="N625" s="64" t="s">
        <v>543</v>
      </c>
      <c r="O625" s="2" t="s">
        <v>544</v>
      </c>
      <c r="P625" s="78"/>
      <c r="Q625" s="78"/>
      <c r="R625" s="78"/>
      <c r="S625" s="78"/>
      <c r="T625" s="179">
        <v>0</v>
      </c>
      <c r="U625" s="179">
        <v>0</v>
      </c>
      <c r="V625" s="2" t="s">
        <v>129</v>
      </c>
      <c r="W625" s="95">
        <v>2017</v>
      </c>
      <c r="X625" s="128" t="s">
        <v>3089</v>
      </c>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61"/>
      <c r="AY625" s="61"/>
      <c r="AZ625" s="61"/>
      <c r="BA625" s="61"/>
      <c r="BB625" s="61"/>
      <c r="BC625" s="61"/>
      <c r="BD625" s="61"/>
      <c r="BE625" s="61"/>
      <c r="BF625" s="61"/>
      <c r="BG625" s="61"/>
      <c r="BH625" s="61"/>
      <c r="BI625" s="61"/>
      <c r="BJ625" s="61"/>
      <c r="BK625" s="61"/>
      <c r="BL625" s="61"/>
      <c r="BM625" s="61"/>
      <c r="BN625" s="61"/>
      <c r="BO625" s="61"/>
      <c r="BP625" s="61"/>
      <c r="BQ625" s="61"/>
      <c r="BR625" s="61"/>
      <c r="BS625" s="61"/>
      <c r="BT625" s="61"/>
      <c r="BU625" s="61"/>
      <c r="BV625" s="61"/>
      <c r="BW625" s="61"/>
      <c r="BX625" s="61"/>
      <c r="BY625" s="61"/>
      <c r="BZ625" s="61"/>
      <c r="CA625" s="61"/>
      <c r="CB625" s="61"/>
      <c r="CC625" s="61"/>
      <c r="CD625" s="61"/>
      <c r="CE625" s="61"/>
      <c r="CF625" s="61"/>
      <c r="CG625" s="61"/>
      <c r="CH625" s="61"/>
      <c r="CI625" s="61"/>
      <c r="CJ625" s="61"/>
      <c r="CK625" s="61"/>
      <c r="CL625" s="61"/>
      <c r="CM625" s="61"/>
      <c r="CN625" s="61"/>
      <c r="CO625" s="61"/>
      <c r="CP625" s="61"/>
      <c r="CQ625" s="61"/>
      <c r="CR625" s="61"/>
      <c r="CS625" s="61"/>
      <c r="CT625" s="61"/>
      <c r="CU625" s="61"/>
      <c r="CV625" s="61"/>
      <c r="CW625" s="61"/>
      <c r="CX625" s="61"/>
      <c r="CY625" s="61"/>
      <c r="CZ625" s="61"/>
      <c r="DA625" s="61"/>
      <c r="DB625" s="61"/>
      <c r="DC625" s="61"/>
      <c r="DD625" s="61"/>
      <c r="DE625" s="61"/>
      <c r="DF625" s="61"/>
      <c r="DG625" s="61"/>
      <c r="DH625" s="61"/>
      <c r="DI625" s="61"/>
      <c r="DJ625" s="61"/>
      <c r="DK625" s="61"/>
      <c r="DL625" s="61"/>
      <c r="DM625" s="61"/>
      <c r="DN625" s="61"/>
      <c r="DO625" s="61"/>
      <c r="DP625" s="61"/>
      <c r="DQ625" s="61"/>
      <c r="DR625" s="61"/>
      <c r="DS625" s="61"/>
      <c r="DT625" s="61"/>
      <c r="DU625" s="61"/>
      <c r="DV625" s="61"/>
      <c r="DW625" s="61"/>
      <c r="DX625" s="61"/>
      <c r="DY625" s="61"/>
      <c r="DZ625" s="61"/>
      <c r="EA625" s="61"/>
      <c r="EB625" s="61"/>
      <c r="EC625" s="61"/>
      <c r="ED625" s="61"/>
      <c r="EE625" s="61"/>
      <c r="EF625" s="61"/>
      <c r="EG625" s="61"/>
      <c r="EH625" s="61"/>
      <c r="EI625" s="61"/>
      <c r="EJ625" s="61"/>
      <c r="EK625" s="61"/>
      <c r="EL625" s="61"/>
      <c r="EM625" s="61"/>
      <c r="EN625" s="61"/>
      <c r="EO625" s="61"/>
      <c r="EP625" s="61"/>
      <c r="EQ625" s="61"/>
      <c r="ER625" s="61"/>
    </row>
    <row r="626" spans="1:148" ht="81" customHeight="1" x14ac:dyDescent="0.25">
      <c r="A626" s="102" t="s">
        <v>3190</v>
      </c>
      <c r="B626" s="2" t="s">
        <v>1290</v>
      </c>
      <c r="C626" s="84" t="s">
        <v>2307</v>
      </c>
      <c r="D626" s="42" t="s">
        <v>2470</v>
      </c>
      <c r="E626" s="42" t="s">
        <v>2470</v>
      </c>
      <c r="F626" s="42" t="s">
        <v>2471</v>
      </c>
      <c r="G626" s="2" t="s">
        <v>124</v>
      </c>
      <c r="H626" s="58">
        <v>100</v>
      </c>
      <c r="I626" s="2">
        <v>710000000</v>
      </c>
      <c r="J626" s="2" t="s">
        <v>125</v>
      </c>
      <c r="K626" s="147" t="s">
        <v>537</v>
      </c>
      <c r="L626" s="2" t="s">
        <v>3096</v>
      </c>
      <c r="M626" s="78"/>
      <c r="N626" s="64" t="s">
        <v>543</v>
      </c>
      <c r="O626" s="2" t="s">
        <v>544</v>
      </c>
      <c r="P626" s="78"/>
      <c r="Q626" s="78"/>
      <c r="R626" s="78"/>
      <c r="S626" s="78"/>
      <c r="T626" s="179">
        <v>48994957.142857142</v>
      </c>
      <c r="U626" s="179">
        <v>54874352</v>
      </c>
      <c r="V626" s="2" t="s">
        <v>129</v>
      </c>
      <c r="W626" s="95">
        <v>2017</v>
      </c>
      <c r="X626" s="128" t="s">
        <v>3191</v>
      </c>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61"/>
      <c r="AY626" s="61"/>
      <c r="AZ626" s="61"/>
      <c r="BA626" s="61"/>
      <c r="BB626" s="61"/>
      <c r="BC626" s="61"/>
      <c r="BD626" s="61"/>
      <c r="BE626" s="61"/>
      <c r="BF626" s="61"/>
      <c r="BG626" s="61"/>
      <c r="BH626" s="61"/>
      <c r="BI626" s="61"/>
      <c r="BJ626" s="61"/>
      <c r="BK626" s="61"/>
      <c r="BL626" s="61"/>
      <c r="BM626" s="61"/>
      <c r="BN626" s="61"/>
      <c r="BO626" s="61"/>
      <c r="BP626" s="61"/>
      <c r="BQ626" s="61"/>
      <c r="BR626" s="61"/>
      <c r="BS626" s="61"/>
      <c r="BT626" s="61"/>
      <c r="BU626" s="61"/>
      <c r="BV626" s="61"/>
      <c r="BW626" s="61"/>
      <c r="BX626" s="61"/>
      <c r="BY626" s="61"/>
      <c r="BZ626" s="61"/>
      <c r="CA626" s="61"/>
      <c r="CB626" s="61"/>
      <c r="CC626" s="61"/>
      <c r="CD626" s="61"/>
      <c r="CE626" s="61"/>
      <c r="CF626" s="61"/>
      <c r="CG626" s="61"/>
      <c r="CH626" s="61"/>
      <c r="CI626" s="61"/>
      <c r="CJ626" s="61"/>
      <c r="CK626" s="61"/>
      <c r="CL626" s="61"/>
      <c r="CM626" s="61"/>
      <c r="CN626" s="61"/>
      <c r="CO626" s="61"/>
      <c r="CP626" s="61"/>
      <c r="CQ626" s="61"/>
      <c r="CR626" s="61"/>
      <c r="CS626" s="61"/>
      <c r="CT626" s="61"/>
      <c r="CU626" s="61"/>
      <c r="CV626" s="61"/>
      <c r="CW626" s="61"/>
      <c r="CX626" s="61"/>
      <c r="CY626" s="61"/>
      <c r="CZ626" s="61"/>
      <c r="DA626" s="61"/>
      <c r="DB626" s="61"/>
      <c r="DC626" s="61"/>
      <c r="DD626" s="61"/>
      <c r="DE626" s="61"/>
      <c r="DF626" s="61"/>
      <c r="DG626" s="61"/>
      <c r="DH626" s="61"/>
      <c r="DI626" s="61"/>
      <c r="DJ626" s="61"/>
      <c r="DK626" s="61"/>
      <c r="DL626" s="61"/>
      <c r="DM626" s="61"/>
      <c r="DN626" s="61"/>
      <c r="DO626" s="61"/>
      <c r="DP626" s="61"/>
      <c r="DQ626" s="61"/>
      <c r="DR626" s="61"/>
      <c r="DS626" s="61"/>
      <c r="DT626" s="61"/>
      <c r="DU626" s="61"/>
      <c r="DV626" s="61"/>
      <c r="DW626" s="61"/>
      <c r="DX626" s="61"/>
      <c r="DY626" s="61"/>
      <c r="DZ626" s="61"/>
      <c r="EA626" s="61"/>
      <c r="EB626" s="61"/>
      <c r="EC626" s="61"/>
      <c r="ED626" s="61"/>
      <c r="EE626" s="61"/>
      <c r="EF626" s="61"/>
      <c r="EG626" s="61"/>
      <c r="EH626" s="61"/>
      <c r="EI626" s="61"/>
      <c r="EJ626" s="61"/>
      <c r="EK626" s="61"/>
      <c r="EL626" s="61"/>
      <c r="EM626" s="61"/>
      <c r="EN626" s="61"/>
      <c r="EO626" s="61"/>
      <c r="EP626" s="61"/>
      <c r="EQ626" s="61"/>
      <c r="ER626" s="61"/>
    </row>
    <row r="627" spans="1:148" ht="81" customHeight="1" x14ac:dyDescent="0.25">
      <c r="A627" s="102" t="s">
        <v>2472</v>
      </c>
      <c r="B627" s="2" t="s">
        <v>122</v>
      </c>
      <c r="C627" s="2" t="s">
        <v>2310</v>
      </c>
      <c r="D627" s="42" t="s">
        <v>2473</v>
      </c>
      <c r="E627" s="42" t="s">
        <v>2474</v>
      </c>
      <c r="F627" s="84" t="s">
        <v>2475</v>
      </c>
      <c r="G627" s="2" t="s">
        <v>124</v>
      </c>
      <c r="H627" s="121">
        <v>100</v>
      </c>
      <c r="I627" s="2">
        <v>710000000</v>
      </c>
      <c r="J627" s="2" t="s">
        <v>125</v>
      </c>
      <c r="K627" s="147" t="s">
        <v>537</v>
      </c>
      <c r="L627" s="2" t="s">
        <v>125</v>
      </c>
      <c r="M627" s="78"/>
      <c r="N627" s="64" t="s">
        <v>543</v>
      </c>
      <c r="O627" s="2" t="s">
        <v>544</v>
      </c>
      <c r="P627" s="78"/>
      <c r="Q627" s="147"/>
      <c r="R627" s="180"/>
      <c r="S627" s="181"/>
      <c r="T627" s="179">
        <v>768599.99999999988</v>
      </c>
      <c r="U627" s="179">
        <v>860832</v>
      </c>
      <c r="V627" s="13"/>
      <c r="W627" s="95">
        <v>2017</v>
      </c>
      <c r="X627" s="128" t="s">
        <v>2335</v>
      </c>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61"/>
      <c r="AY627" s="61"/>
      <c r="AZ627" s="61"/>
      <c r="BA627" s="61"/>
      <c r="BB627" s="61"/>
      <c r="BC627" s="61"/>
      <c r="BD627" s="61"/>
      <c r="BE627" s="61"/>
      <c r="BF627" s="61"/>
      <c r="BG627" s="61"/>
      <c r="BH627" s="61"/>
      <c r="BI627" s="61"/>
      <c r="BJ627" s="61"/>
      <c r="BK627" s="61"/>
      <c r="BL627" s="61"/>
      <c r="BM627" s="61"/>
      <c r="BN627" s="61"/>
      <c r="BO627" s="61"/>
      <c r="BP627" s="61"/>
      <c r="BQ627" s="61"/>
      <c r="BR627" s="61"/>
      <c r="BS627" s="61"/>
      <c r="BT627" s="61"/>
      <c r="BU627" s="61"/>
      <c r="BV627" s="61"/>
      <c r="BW627" s="61"/>
      <c r="BX627" s="61"/>
      <c r="BY627" s="61"/>
      <c r="BZ627" s="61"/>
      <c r="CA627" s="61"/>
      <c r="CB627" s="61"/>
      <c r="CC627" s="61"/>
      <c r="CD627" s="61"/>
      <c r="CE627" s="61"/>
      <c r="CF627" s="61"/>
      <c r="CG627" s="61"/>
      <c r="CH627" s="61"/>
      <c r="CI627" s="61"/>
      <c r="CJ627" s="61"/>
      <c r="CK627" s="61"/>
      <c r="CL627" s="61"/>
      <c r="CM627" s="61"/>
      <c r="CN627" s="61"/>
      <c r="CO627" s="61"/>
      <c r="CP627" s="61"/>
      <c r="CQ627" s="61"/>
      <c r="CR627" s="61"/>
      <c r="CS627" s="61"/>
      <c r="CT627" s="61"/>
      <c r="CU627" s="61"/>
      <c r="CV627" s="61"/>
      <c r="CW627" s="61"/>
      <c r="CX627" s="61"/>
      <c r="CY627" s="61"/>
      <c r="CZ627" s="61"/>
      <c r="DA627" s="61"/>
      <c r="DB627" s="61"/>
      <c r="DC627" s="61"/>
      <c r="DD627" s="61"/>
      <c r="DE627" s="61"/>
      <c r="DF627" s="61"/>
      <c r="DG627" s="61"/>
      <c r="DH627" s="61"/>
      <c r="DI627" s="61"/>
      <c r="DJ627" s="61"/>
      <c r="DK627" s="61"/>
      <c r="DL627" s="61"/>
      <c r="DM627" s="61"/>
      <c r="DN627" s="61"/>
      <c r="DO627" s="61"/>
      <c r="DP627" s="61"/>
      <c r="DQ627" s="61"/>
      <c r="DR627" s="61"/>
      <c r="DS627" s="61"/>
      <c r="DT627" s="61"/>
      <c r="DU627" s="61"/>
      <c r="DV627" s="61"/>
      <c r="DW627" s="61"/>
      <c r="DX627" s="61"/>
      <c r="DY627" s="61"/>
      <c r="DZ627" s="61"/>
      <c r="EA627" s="61"/>
      <c r="EB627" s="61"/>
      <c r="EC627" s="61"/>
      <c r="ED627" s="61"/>
      <c r="EE627" s="61"/>
      <c r="EF627" s="61"/>
      <c r="EG627" s="61"/>
      <c r="EH627" s="61"/>
      <c r="EI627" s="61"/>
      <c r="EJ627" s="61"/>
      <c r="EK627" s="61"/>
      <c r="EL627" s="61"/>
      <c r="EM627" s="61"/>
      <c r="EN627" s="61"/>
      <c r="EO627" s="61"/>
      <c r="EP627" s="61"/>
      <c r="EQ627" s="61"/>
      <c r="ER627" s="61"/>
    </row>
    <row r="628" spans="1:148" ht="81" customHeight="1" x14ac:dyDescent="0.25">
      <c r="A628" s="102" t="s">
        <v>2476</v>
      </c>
      <c r="B628" s="2" t="s">
        <v>1290</v>
      </c>
      <c r="C628" s="2" t="s">
        <v>2314</v>
      </c>
      <c r="D628" s="42" t="s">
        <v>2477</v>
      </c>
      <c r="E628" s="42" t="s">
        <v>2477</v>
      </c>
      <c r="F628" s="137" t="s">
        <v>2478</v>
      </c>
      <c r="G628" s="2" t="s">
        <v>441</v>
      </c>
      <c r="H628" s="121">
        <v>100</v>
      </c>
      <c r="I628" s="2">
        <v>710000000</v>
      </c>
      <c r="J628" s="2" t="s">
        <v>125</v>
      </c>
      <c r="K628" s="147" t="s">
        <v>537</v>
      </c>
      <c r="L628" s="2" t="s">
        <v>3096</v>
      </c>
      <c r="M628" s="78"/>
      <c r="N628" s="64" t="s">
        <v>543</v>
      </c>
      <c r="O628" s="2" t="s">
        <v>544</v>
      </c>
      <c r="P628" s="78"/>
      <c r="Q628" s="78"/>
      <c r="R628" s="78"/>
      <c r="S628" s="181"/>
      <c r="T628" s="179">
        <v>0</v>
      </c>
      <c r="U628" s="182">
        <v>0</v>
      </c>
      <c r="V628" s="13"/>
      <c r="W628" s="95">
        <v>2017</v>
      </c>
      <c r="X628" s="128" t="s">
        <v>3089</v>
      </c>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61"/>
      <c r="AY628" s="61"/>
      <c r="AZ628" s="61"/>
      <c r="BA628" s="61"/>
      <c r="BB628" s="61"/>
      <c r="BC628" s="61"/>
      <c r="BD628" s="61"/>
      <c r="BE628" s="61"/>
      <c r="BF628" s="61"/>
      <c r="BG628" s="61"/>
      <c r="BH628" s="61"/>
      <c r="BI628" s="61"/>
      <c r="BJ628" s="61"/>
      <c r="BK628" s="61"/>
      <c r="BL628" s="61"/>
      <c r="BM628" s="61"/>
      <c r="BN628" s="61"/>
      <c r="BO628" s="61"/>
      <c r="BP628" s="61"/>
      <c r="BQ628" s="61"/>
      <c r="BR628" s="61"/>
      <c r="BS628" s="61"/>
      <c r="BT628" s="61"/>
      <c r="BU628" s="61"/>
      <c r="BV628" s="61"/>
      <c r="BW628" s="61"/>
      <c r="BX628" s="61"/>
      <c r="BY628" s="61"/>
      <c r="BZ628" s="61"/>
      <c r="CA628" s="61"/>
      <c r="CB628" s="61"/>
      <c r="CC628" s="61"/>
      <c r="CD628" s="61"/>
      <c r="CE628" s="61"/>
      <c r="CF628" s="61"/>
      <c r="CG628" s="61"/>
      <c r="CH628" s="61"/>
      <c r="CI628" s="61"/>
      <c r="CJ628" s="61"/>
      <c r="CK628" s="61"/>
      <c r="CL628" s="61"/>
      <c r="CM628" s="61"/>
      <c r="CN628" s="61"/>
      <c r="CO628" s="61"/>
      <c r="CP628" s="61"/>
      <c r="CQ628" s="61"/>
      <c r="CR628" s="61"/>
      <c r="CS628" s="61"/>
      <c r="CT628" s="61"/>
      <c r="CU628" s="61"/>
      <c r="CV628" s="61"/>
      <c r="CW628" s="61"/>
      <c r="CX628" s="61"/>
      <c r="CY628" s="61"/>
      <c r="CZ628" s="61"/>
      <c r="DA628" s="61"/>
      <c r="DB628" s="61"/>
      <c r="DC628" s="61"/>
      <c r="DD628" s="61"/>
      <c r="DE628" s="61"/>
      <c r="DF628" s="61"/>
      <c r="DG628" s="61"/>
      <c r="DH628" s="61"/>
      <c r="DI628" s="61"/>
      <c r="DJ628" s="61"/>
      <c r="DK628" s="61"/>
      <c r="DL628" s="61"/>
      <c r="DM628" s="61"/>
      <c r="DN628" s="61"/>
      <c r="DO628" s="61"/>
      <c r="DP628" s="61"/>
      <c r="DQ628" s="61"/>
      <c r="DR628" s="61"/>
      <c r="DS628" s="61"/>
      <c r="DT628" s="61"/>
      <c r="DU628" s="61"/>
      <c r="DV628" s="61"/>
      <c r="DW628" s="61"/>
      <c r="DX628" s="61"/>
      <c r="DY628" s="61"/>
      <c r="DZ628" s="61"/>
      <c r="EA628" s="61"/>
      <c r="EB628" s="61"/>
      <c r="EC628" s="61"/>
      <c r="ED628" s="61"/>
      <c r="EE628" s="61"/>
      <c r="EF628" s="61"/>
      <c r="EG628" s="61"/>
      <c r="EH628" s="61"/>
      <c r="EI628" s="61"/>
      <c r="EJ628" s="61"/>
      <c r="EK628" s="61"/>
      <c r="EL628" s="61"/>
      <c r="EM628" s="61"/>
      <c r="EN628" s="61"/>
      <c r="EO628" s="61"/>
      <c r="EP628" s="61"/>
      <c r="EQ628" s="61"/>
      <c r="ER628" s="61"/>
    </row>
    <row r="629" spans="1:148" s="73" customFormat="1" ht="79.5" customHeight="1" x14ac:dyDescent="0.2">
      <c r="A629" s="102" t="s">
        <v>3193</v>
      </c>
      <c r="B629" s="2" t="s">
        <v>122</v>
      </c>
      <c r="C629" s="2" t="s">
        <v>2314</v>
      </c>
      <c r="D629" s="42" t="s">
        <v>2477</v>
      </c>
      <c r="E629" s="42" t="s">
        <v>2477</v>
      </c>
      <c r="F629" s="137" t="s">
        <v>2478</v>
      </c>
      <c r="G629" s="2" t="s">
        <v>441</v>
      </c>
      <c r="H629" s="121">
        <v>100</v>
      </c>
      <c r="I629" s="2">
        <v>710000000</v>
      </c>
      <c r="J629" s="2" t="s">
        <v>125</v>
      </c>
      <c r="K629" s="147" t="s">
        <v>515</v>
      </c>
      <c r="L629" s="2" t="s">
        <v>125</v>
      </c>
      <c r="M629" s="78"/>
      <c r="N629" s="64" t="s">
        <v>3098</v>
      </c>
      <c r="O629" s="2" t="s">
        <v>544</v>
      </c>
      <c r="P629" s="78"/>
      <c r="Q629" s="78"/>
      <c r="R629" s="78"/>
      <c r="S629" s="181"/>
      <c r="T629" s="179">
        <v>0</v>
      </c>
      <c r="U629" s="182">
        <v>0</v>
      </c>
      <c r="V629" s="13"/>
      <c r="W629" s="95">
        <v>2017</v>
      </c>
      <c r="X629" s="111" t="s">
        <v>3904</v>
      </c>
    </row>
    <row r="630" spans="1:148" s="73" customFormat="1" ht="79.5" customHeight="1" x14ac:dyDescent="0.2">
      <c r="A630" s="102" t="s">
        <v>3934</v>
      </c>
      <c r="B630" s="2" t="s">
        <v>122</v>
      </c>
      <c r="C630" s="2" t="s">
        <v>2314</v>
      </c>
      <c r="D630" s="42" t="s">
        <v>2477</v>
      </c>
      <c r="E630" s="42" t="s">
        <v>2477</v>
      </c>
      <c r="F630" s="137" t="s">
        <v>2478</v>
      </c>
      <c r="G630" s="2" t="s">
        <v>441</v>
      </c>
      <c r="H630" s="121">
        <v>100</v>
      </c>
      <c r="I630" s="2">
        <v>710000000</v>
      </c>
      <c r="J630" s="2" t="s">
        <v>125</v>
      </c>
      <c r="K630" s="147" t="s">
        <v>515</v>
      </c>
      <c r="L630" s="2" t="s">
        <v>125</v>
      </c>
      <c r="M630" s="78"/>
      <c r="N630" s="64" t="s">
        <v>3098</v>
      </c>
      <c r="O630" s="2" t="s">
        <v>544</v>
      </c>
      <c r="P630" s="78"/>
      <c r="Q630" s="78"/>
      <c r="R630" s="78"/>
      <c r="S630" s="181"/>
      <c r="T630" s="179">
        <v>5217463.3035714282</v>
      </c>
      <c r="U630" s="182">
        <v>5843558.9000000004</v>
      </c>
      <c r="V630" s="13"/>
      <c r="W630" s="95">
        <v>2017</v>
      </c>
      <c r="X630" s="91" t="s">
        <v>3935</v>
      </c>
    </row>
    <row r="631" spans="1:148" ht="81" customHeight="1" x14ac:dyDescent="0.25">
      <c r="A631" s="102" t="s">
        <v>2479</v>
      </c>
      <c r="B631" s="2" t="s">
        <v>1290</v>
      </c>
      <c r="C631" s="84" t="s">
        <v>2318</v>
      </c>
      <c r="D631" s="137" t="s">
        <v>2480</v>
      </c>
      <c r="E631" s="137" t="s">
        <v>2480</v>
      </c>
      <c r="F631" s="64" t="s">
        <v>2481</v>
      </c>
      <c r="G631" s="2" t="s">
        <v>124</v>
      </c>
      <c r="H631" s="121">
        <v>100</v>
      </c>
      <c r="I631" s="2">
        <v>710000000</v>
      </c>
      <c r="J631" s="2" t="s">
        <v>125</v>
      </c>
      <c r="K631" s="147" t="s">
        <v>537</v>
      </c>
      <c r="L631" s="2" t="s">
        <v>3096</v>
      </c>
      <c r="M631" s="78"/>
      <c r="N631" s="64" t="s">
        <v>543</v>
      </c>
      <c r="O631" s="2" t="s">
        <v>544</v>
      </c>
      <c r="P631" s="78"/>
      <c r="Q631" s="78"/>
      <c r="R631" s="78"/>
      <c r="S631" s="183"/>
      <c r="T631" s="179">
        <v>0</v>
      </c>
      <c r="U631" s="179">
        <v>0</v>
      </c>
      <c r="V631" s="13"/>
      <c r="W631" s="95">
        <v>2017</v>
      </c>
      <c r="X631" s="128" t="s">
        <v>3089</v>
      </c>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61"/>
      <c r="AY631" s="61"/>
      <c r="AZ631" s="61"/>
      <c r="BA631" s="61"/>
      <c r="BB631" s="61"/>
      <c r="BC631" s="61"/>
      <c r="BD631" s="61"/>
      <c r="BE631" s="61"/>
      <c r="BF631" s="61"/>
      <c r="BG631" s="61"/>
      <c r="BH631" s="61"/>
      <c r="BI631" s="61"/>
      <c r="BJ631" s="61"/>
      <c r="BK631" s="61"/>
      <c r="BL631" s="61"/>
      <c r="BM631" s="61"/>
      <c r="BN631" s="61"/>
      <c r="BO631" s="61"/>
      <c r="BP631" s="61"/>
      <c r="BQ631" s="61"/>
      <c r="BR631" s="61"/>
      <c r="BS631" s="61"/>
      <c r="BT631" s="61"/>
      <c r="BU631" s="61"/>
      <c r="BV631" s="61"/>
      <c r="BW631" s="61"/>
      <c r="BX631" s="61"/>
      <c r="BY631" s="61"/>
      <c r="BZ631" s="61"/>
      <c r="CA631" s="61"/>
      <c r="CB631" s="61"/>
      <c r="CC631" s="61"/>
      <c r="CD631" s="61"/>
      <c r="CE631" s="61"/>
      <c r="CF631" s="61"/>
      <c r="CG631" s="61"/>
      <c r="CH631" s="61"/>
      <c r="CI631" s="61"/>
      <c r="CJ631" s="61"/>
      <c r="CK631" s="61"/>
      <c r="CL631" s="61"/>
      <c r="CM631" s="61"/>
      <c r="CN631" s="61"/>
      <c r="CO631" s="61"/>
      <c r="CP631" s="61"/>
      <c r="CQ631" s="61"/>
      <c r="CR631" s="61"/>
      <c r="CS631" s="61"/>
      <c r="CT631" s="61"/>
      <c r="CU631" s="61"/>
      <c r="CV631" s="61"/>
      <c r="CW631" s="61"/>
      <c r="CX631" s="61"/>
      <c r="CY631" s="61"/>
      <c r="CZ631" s="61"/>
      <c r="DA631" s="61"/>
      <c r="DB631" s="61"/>
      <c r="DC631" s="61"/>
      <c r="DD631" s="61"/>
      <c r="DE631" s="61"/>
      <c r="DF631" s="61"/>
      <c r="DG631" s="61"/>
      <c r="DH631" s="61"/>
      <c r="DI631" s="61"/>
      <c r="DJ631" s="61"/>
      <c r="DK631" s="61"/>
      <c r="DL631" s="61"/>
      <c r="DM631" s="61"/>
      <c r="DN631" s="61"/>
      <c r="DO631" s="61"/>
      <c r="DP631" s="61"/>
      <c r="DQ631" s="61"/>
      <c r="DR631" s="61"/>
      <c r="DS631" s="61"/>
      <c r="DT631" s="61"/>
      <c r="DU631" s="61"/>
      <c r="DV631" s="61"/>
      <c r="DW631" s="61"/>
      <c r="DX631" s="61"/>
      <c r="DY631" s="61"/>
      <c r="DZ631" s="61"/>
      <c r="EA631" s="61"/>
      <c r="EB631" s="61"/>
      <c r="EC631" s="61"/>
      <c r="ED631" s="61"/>
      <c r="EE631" s="61"/>
      <c r="EF631" s="61"/>
      <c r="EG631" s="61"/>
      <c r="EH631" s="61"/>
      <c r="EI631" s="61"/>
      <c r="EJ631" s="61"/>
      <c r="EK631" s="61"/>
      <c r="EL631" s="61"/>
      <c r="EM631" s="61"/>
      <c r="EN631" s="61"/>
      <c r="EO631" s="61"/>
      <c r="EP631" s="61"/>
      <c r="EQ631" s="61"/>
      <c r="ER631" s="61"/>
    </row>
    <row r="632" spans="1:148" ht="81" customHeight="1" x14ac:dyDescent="0.25">
      <c r="A632" s="102" t="s">
        <v>3197</v>
      </c>
      <c r="B632" s="2" t="s">
        <v>1290</v>
      </c>
      <c r="C632" s="84" t="s">
        <v>2318</v>
      </c>
      <c r="D632" s="137" t="s">
        <v>2480</v>
      </c>
      <c r="E632" s="137" t="s">
        <v>2480</v>
      </c>
      <c r="F632" s="64" t="s">
        <v>2481</v>
      </c>
      <c r="G632" s="2" t="s">
        <v>124</v>
      </c>
      <c r="H632" s="121">
        <v>100</v>
      </c>
      <c r="I632" s="2">
        <v>710000000</v>
      </c>
      <c r="J632" s="2" t="s">
        <v>125</v>
      </c>
      <c r="K632" s="147" t="s">
        <v>515</v>
      </c>
      <c r="L632" s="2" t="s">
        <v>3096</v>
      </c>
      <c r="M632" s="78"/>
      <c r="N632" s="64" t="s">
        <v>3198</v>
      </c>
      <c r="O632" s="2" t="s">
        <v>3199</v>
      </c>
      <c r="P632" s="78"/>
      <c r="Q632" s="78"/>
      <c r="R632" s="78"/>
      <c r="S632" s="183"/>
      <c r="T632" s="179">
        <v>142722</v>
      </c>
      <c r="U632" s="179">
        <v>159848.64000000001</v>
      </c>
      <c r="V632" s="13"/>
      <c r="W632" s="95">
        <v>2017</v>
      </c>
      <c r="X632" s="128" t="s">
        <v>3200</v>
      </c>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61"/>
      <c r="AY632" s="61"/>
      <c r="AZ632" s="61"/>
      <c r="BA632" s="61"/>
      <c r="BB632" s="61"/>
      <c r="BC632" s="61"/>
      <c r="BD632" s="61"/>
      <c r="BE632" s="61"/>
      <c r="BF632" s="61"/>
      <c r="BG632" s="61"/>
      <c r="BH632" s="61"/>
      <c r="BI632" s="61"/>
      <c r="BJ632" s="61"/>
      <c r="BK632" s="61"/>
      <c r="BL632" s="61"/>
      <c r="BM632" s="61"/>
      <c r="BN632" s="61"/>
      <c r="BO632" s="61"/>
      <c r="BP632" s="61"/>
      <c r="BQ632" s="61"/>
      <c r="BR632" s="61"/>
      <c r="BS632" s="61"/>
      <c r="BT632" s="61"/>
      <c r="BU632" s="61"/>
      <c r="BV632" s="61"/>
      <c r="BW632" s="61"/>
      <c r="BX632" s="61"/>
      <c r="BY632" s="61"/>
      <c r="BZ632" s="61"/>
      <c r="CA632" s="61"/>
      <c r="CB632" s="61"/>
      <c r="CC632" s="61"/>
      <c r="CD632" s="61"/>
      <c r="CE632" s="61"/>
      <c r="CF632" s="61"/>
      <c r="CG632" s="61"/>
      <c r="CH632" s="61"/>
      <c r="CI632" s="61"/>
      <c r="CJ632" s="61"/>
      <c r="CK632" s="61"/>
      <c r="CL632" s="61"/>
      <c r="CM632" s="61"/>
      <c r="CN632" s="61"/>
      <c r="CO632" s="61"/>
      <c r="CP632" s="61"/>
      <c r="CQ632" s="61"/>
      <c r="CR632" s="61"/>
      <c r="CS632" s="61"/>
      <c r="CT632" s="61"/>
      <c r="CU632" s="61"/>
      <c r="CV632" s="61"/>
      <c r="CW632" s="61"/>
      <c r="CX632" s="61"/>
      <c r="CY632" s="61"/>
      <c r="CZ632" s="61"/>
      <c r="DA632" s="61"/>
      <c r="DB632" s="61"/>
      <c r="DC632" s="61"/>
      <c r="DD632" s="61"/>
      <c r="DE632" s="61"/>
      <c r="DF632" s="61"/>
      <c r="DG632" s="61"/>
      <c r="DH632" s="61"/>
      <c r="DI632" s="61"/>
      <c r="DJ632" s="61"/>
      <c r="DK632" s="61"/>
      <c r="DL632" s="61"/>
      <c r="DM632" s="61"/>
      <c r="DN632" s="61"/>
      <c r="DO632" s="61"/>
      <c r="DP632" s="61"/>
      <c r="DQ632" s="61"/>
      <c r="DR632" s="61"/>
      <c r="DS632" s="61"/>
      <c r="DT632" s="61"/>
      <c r="DU632" s="61"/>
      <c r="DV632" s="61"/>
      <c r="DW632" s="61"/>
      <c r="DX632" s="61"/>
      <c r="DY632" s="61"/>
      <c r="DZ632" s="61"/>
      <c r="EA632" s="61"/>
      <c r="EB632" s="61"/>
      <c r="EC632" s="61"/>
      <c r="ED632" s="61"/>
      <c r="EE632" s="61"/>
      <c r="EF632" s="61"/>
      <c r="EG632" s="61"/>
      <c r="EH632" s="61"/>
      <c r="EI632" s="61"/>
      <c r="EJ632" s="61"/>
      <c r="EK632" s="61"/>
      <c r="EL632" s="61"/>
      <c r="EM632" s="61"/>
      <c r="EN632" s="61"/>
      <c r="EO632" s="61"/>
      <c r="EP632" s="61"/>
      <c r="EQ632" s="61"/>
      <c r="ER632" s="61"/>
    </row>
    <row r="633" spans="1:148" ht="153.75" customHeight="1" x14ac:dyDescent="0.25">
      <c r="A633" s="102" t="s">
        <v>2482</v>
      </c>
      <c r="B633" s="2" t="s">
        <v>122</v>
      </c>
      <c r="C633" s="84" t="s">
        <v>2322</v>
      </c>
      <c r="D633" s="137" t="s">
        <v>2483</v>
      </c>
      <c r="E633" s="137" t="s">
        <v>2484</v>
      </c>
      <c r="F633" s="137" t="s">
        <v>2485</v>
      </c>
      <c r="G633" s="2" t="s">
        <v>124</v>
      </c>
      <c r="H633" s="121">
        <v>100</v>
      </c>
      <c r="I633" s="2">
        <v>710000000</v>
      </c>
      <c r="J633" s="2" t="s">
        <v>125</v>
      </c>
      <c r="K633" s="147" t="s">
        <v>537</v>
      </c>
      <c r="L633" s="2" t="s">
        <v>125</v>
      </c>
      <c r="M633" s="78"/>
      <c r="N633" s="64" t="s">
        <v>543</v>
      </c>
      <c r="O633" s="2" t="s">
        <v>544</v>
      </c>
      <c r="P633" s="78"/>
      <c r="Q633" s="78"/>
      <c r="R633" s="78"/>
      <c r="S633" s="184"/>
      <c r="T633" s="63">
        <v>1123215.6964285714</v>
      </c>
      <c r="U633" s="63">
        <v>1258001.58</v>
      </c>
      <c r="V633" s="13"/>
      <c r="W633" s="95">
        <v>2017</v>
      </c>
      <c r="X633" s="128" t="s">
        <v>2335</v>
      </c>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61"/>
      <c r="AY633" s="61"/>
      <c r="AZ633" s="61"/>
      <c r="BA633" s="61"/>
      <c r="BB633" s="61"/>
      <c r="BC633" s="61"/>
      <c r="BD633" s="61"/>
      <c r="BE633" s="61"/>
      <c r="BF633" s="61"/>
      <c r="BG633" s="61"/>
      <c r="BH633" s="61"/>
      <c r="BI633" s="61"/>
      <c r="BJ633" s="61"/>
      <c r="BK633" s="61"/>
      <c r="BL633" s="61"/>
      <c r="BM633" s="61"/>
      <c r="BN633" s="61"/>
      <c r="BO633" s="61"/>
      <c r="BP633" s="61"/>
      <c r="BQ633" s="61"/>
      <c r="BR633" s="61"/>
      <c r="BS633" s="61"/>
      <c r="BT633" s="61"/>
      <c r="BU633" s="61"/>
      <c r="BV633" s="61"/>
      <c r="BW633" s="61"/>
      <c r="BX633" s="61"/>
      <c r="BY633" s="61"/>
      <c r="BZ633" s="61"/>
      <c r="CA633" s="61"/>
      <c r="CB633" s="61"/>
      <c r="CC633" s="61"/>
      <c r="CD633" s="61"/>
      <c r="CE633" s="61"/>
      <c r="CF633" s="61"/>
      <c r="CG633" s="61"/>
      <c r="CH633" s="61"/>
      <c r="CI633" s="61"/>
      <c r="CJ633" s="61"/>
      <c r="CK633" s="61"/>
      <c r="CL633" s="61"/>
      <c r="CM633" s="61"/>
      <c r="CN633" s="61"/>
      <c r="CO633" s="61"/>
      <c r="CP633" s="61"/>
      <c r="CQ633" s="61"/>
      <c r="CR633" s="61"/>
      <c r="CS633" s="61"/>
      <c r="CT633" s="61"/>
      <c r="CU633" s="61"/>
      <c r="CV633" s="61"/>
      <c r="CW633" s="61"/>
      <c r="CX633" s="61"/>
      <c r="CY633" s="61"/>
      <c r="CZ633" s="61"/>
      <c r="DA633" s="61"/>
      <c r="DB633" s="61"/>
      <c r="DC633" s="61"/>
      <c r="DD633" s="61"/>
      <c r="DE633" s="61"/>
      <c r="DF633" s="61"/>
      <c r="DG633" s="61"/>
      <c r="DH633" s="61"/>
      <c r="DI633" s="61"/>
      <c r="DJ633" s="61"/>
      <c r="DK633" s="61"/>
      <c r="DL633" s="61"/>
      <c r="DM633" s="61"/>
      <c r="DN633" s="61"/>
      <c r="DO633" s="61"/>
      <c r="DP633" s="61"/>
      <c r="DQ633" s="61"/>
      <c r="DR633" s="61"/>
      <c r="DS633" s="61"/>
      <c r="DT633" s="61"/>
      <c r="DU633" s="61"/>
      <c r="DV633" s="61"/>
      <c r="DW633" s="61"/>
      <c r="DX633" s="61"/>
      <c r="DY633" s="61"/>
      <c r="DZ633" s="61"/>
      <c r="EA633" s="61"/>
      <c r="EB633" s="61"/>
      <c r="EC633" s="61"/>
      <c r="ED633" s="61"/>
      <c r="EE633" s="61"/>
      <c r="EF633" s="61"/>
      <c r="EG633" s="61"/>
      <c r="EH633" s="61"/>
      <c r="EI633" s="61"/>
      <c r="EJ633" s="61"/>
      <c r="EK633" s="61"/>
      <c r="EL633" s="61"/>
      <c r="EM633" s="61"/>
      <c r="EN633" s="61"/>
      <c r="EO633" s="61"/>
      <c r="EP633" s="61"/>
      <c r="EQ633" s="61"/>
      <c r="ER633" s="61"/>
    </row>
    <row r="634" spans="1:148" s="73" customFormat="1" ht="114" customHeight="1" x14ac:dyDescent="0.2">
      <c r="A634" s="102" t="s">
        <v>2486</v>
      </c>
      <c r="B634" s="2" t="s">
        <v>122</v>
      </c>
      <c r="C634" s="64" t="s">
        <v>2326</v>
      </c>
      <c r="D634" s="137" t="s">
        <v>2487</v>
      </c>
      <c r="E634" s="137" t="s">
        <v>2487</v>
      </c>
      <c r="F634" s="64" t="s">
        <v>2488</v>
      </c>
      <c r="G634" s="2" t="s">
        <v>124</v>
      </c>
      <c r="H634" s="121">
        <v>100</v>
      </c>
      <c r="I634" s="2">
        <v>710000000</v>
      </c>
      <c r="J634" s="2" t="s">
        <v>125</v>
      </c>
      <c r="K634" s="147" t="s">
        <v>537</v>
      </c>
      <c r="L634" s="2" t="s">
        <v>125</v>
      </c>
      <c r="M634" s="78"/>
      <c r="N634" s="64" t="s">
        <v>543</v>
      </c>
      <c r="O634" s="2" t="s">
        <v>544</v>
      </c>
      <c r="P634" s="78"/>
      <c r="Q634" s="78"/>
      <c r="R634" s="78"/>
      <c r="S634" s="181"/>
      <c r="T634" s="182">
        <v>299160</v>
      </c>
      <c r="U634" s="182">
        <v>335059.20000000001</v>
      </c>
      <c r="V634" s="13"/>
      <c r="W634" s="95">
        <v>2017</v>
      </c>
      <c r="X634" s="128" t="s">
        <v>2335</v>
      </c>
    </row>
    <row r="635" spans="1:148" s="73" customFormat="1" ht="114" customHeight="1" x14ac:dyDescent="0.2">
      <c r="A635" s="102" t="s">
        <v>2489</v>
      </c>
      <c r="B635" s="2" t="s">
        <v>122</v>
      </c>
      <c r="C635" s="141" t="s">
        <v>668</v>
      </c>
      <c r="D635" s="137" t="s">
        <v>1958</v>
      </c>
      <c r="E635" s="57" t="s">
        <v>1959</v>
      </c>
      <c r="F635" s="64" t="s">
        <v>2490</v>
      </c>
      <c r="G635" s="2" t="s">
        <v>124</v>
      </c>
      <c r="H635" s="121">
        <v>100</v>
      </c>
      <c r="I635" s="95">
        <v>710000000</v>
      </c>
      <c r="J635" s="2" t="s">
        <v>125</v>
      </c>
      <c r="K635" s="147" t="s">
        <v>542</v>
      </c>
      <c r="L635" s="142" t="s">
        <v>684</v>
      </c>
      <c r="M635" s="142"/>
      <c r="N635" s="2" t="s">
        <v>537</v>
      </c>
      <c r="O635" s="2" t="s">
        <v>2491</v>
      </c>
      <c r="P635" s="142"/>
      <c r="Q635" s="142"/>
      <c r="R635" s="143"/>
      <c r="S635" s="174"/>
      <c r="T635" s="63">
        <v>3571428.57</v>
      </c>
      <c r="U635" s="63">
        <v>4000000</v>
      </c>
      <c r="V635" s="144"/>
      <c r="W635" s="95">
        <v>2017</v>
      </c>
      <c r="X635" s="128" t="s">
        <v>2335</v>
      </c>
    </row>
    <row r="636" spans="1:148" s="73" customFormat="1" ht="105.75" customHeight="1" x14ac:dyDescent="0.2">
      <c r="A636" s="1" t="s">
        <v>2561</v>
      </c>
      <c r="B636" s="2" t="s">
        <v>122</v>
      </c>
      <c r="C636" s="2" t="s">
        <v>668</v>
      </c>
      <c r="D636" s="42" t="s">
        <v>1817</v>
      </c>
      <c r="E636" s="42" t="s">
        <v>779</v>
      </c>
      <c r="F636" s="84" t="s">
        <v>2562</v>
      </c>
      <c r="G636" s="2" t="s">
        <v>124</v>
      </c>
      <c r="H636" s="58">
        <v>100</v>
      </c>
      <c r="I636" s="2">
        <v>710000000</v>
      </c>
      <c r="J636" s="2" t="s">
        <v>125</v>
      </c>
      <c r="K636" s="2" t="s">
        <v>537</v>
      </c>
      <c r="L636" s="2" t="s">
        <v>2563</v>
      </c>
      <c r="M636" s="2"/>
      <c r="N636" s="2" t="s">
        <v>2415</v>
      </c>
      <c r="O636" s="2" t="s">
        <v>2564</v>
      </c>
      <c r="P636" s="2"/>
      <c r="Q636" s="2"/>
      <c r="R636" s="2"/>
      <c r="S636" s="2"/>
      <c r="T636" s="63">
        <v>0</v>
      </c>
      <c r="U636" s="63">
        <v>0</v>
      </c>
      <c r="V636" s="2"/>
      <c r="W636" s="2">
        <v>2017</v>
      </c>
      <c r="X636" s="91" t="s">
        <v>2806</v>
      </c>
    </row>
    <row r="637" spans="1:148" s="73" customFormat="1" ht="114" customHeight="1" x14ac:dyDescent="0.2">
      <c r="A637" s="1" t="s">
        <v>2829</v>
      </c>
      <c r="B637" s="2" t="s">
        <v>122</v>
      </c>
      <c r="C637" s="2" t="s">
        <v>668</v>
      </c>
      <c r="D637" s="42" t="s">
        <v>1817</v>
      </c>
      <c r="E637" s="42" t="s">
        <v>779</v>
      </c>
      <c r="F637" s="84" t="s">
        <v>2562</v>
      </c>
      <c r="G637" s="2" t="s">
        <v>124</v>
      </c>
      <c r="H637" s="58">
        <v>100</v>
      </c>
      <c r="I637" s="2">
        <v>710000000</v>
      </c>
      <c r="J637" s="2" t="s">
        <v>125</v>
      </c>
      <c r="K637" s="2" t="s">
        <v>537</v>
      </c>
      <c r="L637" s="2" t="s">
        <v>2563</v>
      </c>
      <c r="M637" s="2"/>
      <c r="N637" s="2" t="s">
        <v>2415</v>
      </c>
      <c r="O637" s="2" t="s">
        <v>2564</v>
      </c>
      <c r="P637" s="2"/>
      <c r="Q637" s="2"/>
      <c r="R637" s="2"/>
      <c r="S637" s="2"/>
      <c r="T637" s="63">
        <v>300223419.82142854</v>
      </c>
      <c r="U637" s="63">
        <v>336250230.19999999</v>
      </c>
      <c r="V637" s="2"/>
      <c r="W637" s="2">
        <v>2017</v>
      </c>
      <c r="X637" s="91" t="s">
        <v>2830</v>
      </c>
    </row>
    <row r="638" spans="1:148" s="73" customFormat="1" ht="114" customHeight="1" x14ac:dyDescent="0.2">
      <c r="A638" s="1" t="s">
        <v>2566</v>
      </c>
      <c r="B638" s="2" t="s">
        <v>122</v>
      </c>
      <c r="C638" s="2" t="s">
        <v>668</v>
      </c>
      <c r="D638" s="42" t="s">
        <v>1817</v>
      </c>
      <c r="E638" s="42" t="s">
        <v>779</v>
      </c>
      <c r="F638" s="185" t="s">
        <v>3995</v>
      </c>
      <c r="G638" s="2" t="s">
        <v>124</v>
      </c>
      <c r="H638" s="58">
        <v>100</v>
      </c>
      <c r="I638" s="2">
        <v>710000000</v>
      </c>
      <c r="J638" s="2" t="s">
        <v>125</v>
      </c>
      <c r="K638" s="2" t="s">
        <v>537</v>
      </c>
      <c r="L638" s="2" t="s">
        <v>2563</v>
      </c>
      <c r="M638" s="2"/>
      <c r="N638" s="2" t="s">
        <v>2415</v>
      </c>
      <c r="O638" s="2" t="s">
        <v>2567</v>
      </c>
      <c r="P638" s="2"/>
      <c r="Q638" s="2"/>
      <c r="R638" s="2"/>
      <c r="S638" s="2"/>
      <c r="T638" s="63">
        <v>37222174.749999993</v>
      </c>
      <c r="U638" s="63">
        <v>41688835.719999999</v>
      </c>
      <c r="V638" s="13" t="s">
        <v>129</v>
      </c>
      <c r="W638" s="2">
        <v>2017</v>
      </c>
      <c r="X638" s="91" t="s">
        <v>2565</v>
      </c>
    </row>
    <row r="639" spans="1:148" s="73" customFormat="1" ht="105.75" customHeight="1" x14ac:dyDescent="0.2">
      <c r="A639" s="1" t="s">
        <v>2568</v>
      </c>
      <c r="B639" s="2" t="s">
        <v>122</v>
      </c>
      <c r="C639" s="2" t="s">
        <v>829</v>
      </c>
      <c r="D639" s="42" t="s">
        <v>1807</v>
      </c>
      <c r="E639" s="42" t="s">
        <v>1807</v>
      </c>
      <c r="F639" s="42" t="s">
        <v>2569</v>
      </c>
      <c r="G639" s="2" t="s">
        <v>729</v>
      </c>
      <c r="H639" s="58">
        <v>100</v>
      </c>
      <c r="I639" s="2">
        <v>710000000</v>
      </c>
      <c r="J639" s="2" t="s">
        <v>125</v>
      </c>
      <c r="K639" s="2" t="s">
        <v>537</v>
      </c>
      <c r="L639" s="2" t="s">
        <v>2563</v>
      </c>
      <c r="M639" s="2"/>
      <c r="N639" s="2" t="s">
        <v>2415</v>
      </c>
      <c r="O639" s="2" t="s">
        <v>2570</v>
      </c>
      <c r="P639" s="2"/>
      <c r="Q639" s="2"/>
      <c r="R639" s="2"/>
      <c r="S639" s="2"/>
      <c r="T639" s="63">
        <v>0</v>
      </c>
      <c r="U639" s="63">
        <v>0</v>
      </c>
      <c r="V639" s="2"/>
      <c r="W639" s="2">
        <v>2017</v>
      </c>
      <c r="X639" s="91" t="s">
        <v>2806</v>
      </c>
    </row>
    <row r="640" spans="1:148" s="73" customFormat="1" ht="105.75" customHeight="1" x14ac:dyDescent="0.2">
      <c r="A640" s="1" t="s">
        <v>2831</v>
      </c>
      <c r="B640" s="2" t="s">
        <v>122</v>
      </c>
      <c r="C640" s="2" t="s">
        <v>829</v>
      </c>
      <c r="D640" s="42" t="s">
        <v>1807</v>
      </c>
      <c r="E640" s="42" t="s">
        <v>1807</v>
      </c>
      <c r="F640" s="42" t="s">
        <v>2569</v>
      </c>
      <c r="G640" s="92" t="s">
        <v>124</v>
      </c>
      <c r="H640" s="58">
        <v>100</v>
      </c>
      <c r="I640" s="2">
        <v>710000000</v>
      </c>
      <c r="J640" s="2" t="s">
        <v>125</v>
      </c>
      <c r="K640" s="92" t="s">
        <v>538</v>
      </c>
      <c r="L640" s="2" t="s">
        <v>2563</v>
      </c>
      <c r="M640" s="2"/>
      <c r="N640" s="2" t="s">
        <v>2832</v>
      </c>
      <c r="O640" s="2" t="s">
        <v>2833</v>
      </c>
      <c r="P640" s="2"/>
      <c r="Q640" s="2"/>
      <c r="R640" s="2"/>
      <c r="S640" s="2"/>
      <c r="T640" s="63">
        <v>13433928.571428571</v>
      </c>
      <c r="U640" s="63">
        <v>15046000</v>
      </c>
      <c r="V640" s="2"/>
      <c r="W640" s="2">
        <v>2017</v>
      </c>
      <c r="X640" s="91" t="s">
        <v>2834</v>
      </c>
    </row>
    <row r="641" spans="1:24" s="73" customFormat="1" ht="105.75" customHeight="1" x14ac:dyDescent="0.2">
      <c r="A641" s="1" t="s">
        <v>2571</v>
      </c>
      <c r="B641" s="2" t="s">
        <v>122</v>
      </c>
      <c r="C641" s="2" t="s">
        <v>668</v>
      </c>
      <c r="D641" s="42" t="s">
        <v>1817</v>
      </c>
      <c r="E641" s="42" t="s">
        <v>779</v>
      </c>
      <c r="F641" s="42" t="s">
        <v>2572</v>
      </c>
      <c r="G641" s="2" t="s">
        <v>124</v>
      </c>
      <c r="H641" s="58">
        <v>100</v>
      </c>
      <c r="I641" s="2">
        <v>710000000</v>
      </c>
      <c r="J641" s="2" t="s">
        <v>125</v>
      </c>
      <c r="K641" s="2" t="s">
        <v>537</v>
      </c>
      <c r="L641" s="2" t="s">
        <v>2563</v>
      </c>
      <c r="M641" s="2"/>
      <c r="N641" s="2" t="s">
        <v>2415</v>
      </c>
      <c r="O641" s="2" t="s">
        <v>2549</v>
      </c>
      <c r="P641" s="2"/>
      <c r="Q641" s="2"/>
      <c r="R641" s="2"/>
      <c r="S641" s="2"/>
      <c r="T641" s="63">
        <v>395000</v>
      </c>
      <c r="U641" s="63">
        <v>442400.00000000006</v>
      </c>
      <c r="V641" s="2"/>
      <c r="W641" s="2">
        <v>2017</v>
      </c>
      <c r="X641" s="91" t="s">
        <v>2565</v>
      </c>
    </row>
    <row r="642" spans="1:24" s="73" customFormat="1" ht="105.75" customHeight="1" x14ac:dyDescent="0.2">
      <c r="A642" s="1" t="s">
        <v>2573</v>
      </c>
      <c r="B642" s="2" t="s">
        <v>122</v>
      </c>
      <c r="C642" s="2" t="s">
        <v>668</v>
      </c>
      <c r="D642" s="42" t="s">
        <v>1817</v>
      </c>
      <c r="E642" s="42" t="s">
        <v>779</v>
      </c>
      <c r="F642" s="42" t="s">
        <v>2574</v>
      </c>
      <c r="G642" s="2" t="s">
        <v>124</v>
      </c>
      <c r="H642" s="58">
        <v>100</v>
      </c>
      <c r="I642" s="2">
        <v>710000000</v>
      </c>
      <c r="J642" s="2" t="s">
        <v>125</v>
      </c>
      <c r="K642" s="2" t="s">
        <v>537</v>
      </c>
      <c r="L642" s="2" t="s">
        <v>2563</v>
      </c>
      <c r="M642" s="2"/>
      <c r="N642" s="2" t="s">
        <v>2415</v>
      </c>
      <c r="O642" s="2" t="s">
        <v>2575</v>
      </c>
      <c r="P642" s="2"/>
      <c r="Q642" s="2"/>
      <c r="R642" s="2"/>
      <c r="S642" s="2"/>
      <c r="T642" s="63">
        <v>8124999.9999999991</v>
      </c>
      <c r="U642" s="63">
        <v>9100000</v>
      </c>
      <c r="V642" s="2"/>
      <c r="W642" s="2">
        <v>2017</v>
      </c>
      <c r="X642" s="91" t="s">
        <v>2565</v>
      </c>
    </row>
    <row r="643" spans="1:24" s="73" customFormat="1" ht="105.75" customHeight="1" x14ac:dyDescent="0.2">
      <c r="A643" s="76" t="s">
        <v>2671</v>
      </c>
      <c r="B643" s="2" t="s">
        <v>122</v>
      </c>
      <c r="C643" s="2" t="s">
        <v>1319</v>
      </c>
      <c r="D643" s="42" t="s">
        <v>1766</v>
      </c>
      <c r="E643" s="42" t="s">
        <v>1766</v>
      </c>
      <c r="F643" s="42" t="s">
        <v>2672</v>
      </c>
      <c r="G643" s="2" t="s">
        <v>729</v>
      </c>
      <c r="H643" s="58">
        <v>100</v>
      </c>
      <c r="I643" s="2">
        <v>710000000</v>
      </c>
      <c r="J643" s="2" t="s">
        <v>125</v>
      </c>
      <c r="K643" s="2" t="s">
        <v>538</v>
      </c>
      <c r="L643" s="2" t="s">
        <v>126</v>
      </c>
      <c r="M643" s="2"/>
      <c r="N643" s="2" t="s">
        <v>2351</v>
      </c>
      <c r="O643" s="2" t="s">
        <v>168</v>
      </c>
      <c r="P643" s="2"/>
      <c r="Q643" s="2"/>
      <c r="R643" s="56"/>
      <c r="S643" s="59"/>
      <c r="T643" s="56">
        <v>3348214.2857142854</v>
      </c>
      <c r="U643" s="56">
        <v>3750000</v>
      </c>
      <c r="V643" s="13"/>
      <c r="W643" s="13">
        <v>2017</v>
      </c>
      <c r="X643" s="91" t="s">
        <v>2602</v>
      </c>
    </row>
    <row r="644" spans="1:24" s="73" customFormat="1" ht="105.75" customHeight="1" x14ac:dyDescent="0.2">
      <c r="A644" s="76" t="s">
        <v>2673</v>
      </c>
      <c r="B644" s="2" t="s">
        <v>122</v>
      </c>
      <c r="C644" s="2" t="s">
        <v>1319</v>
      </c>
      <c r="D644" s="42" t="s">
        <v>1766</v>
      </c>
      <c r="E644" s="42" t="s">
        <v>1766</v>
      </c>
      <c r="F644" s="42" t="s">
        <v>2674</v>
      </c>
      <c r="G644" s="2" t="s">
        <v>729</v>
      </c>
      <c r="H644" s="58">
        <v>100</v>
      </c>
      <c r="I644" s="2">
        <v>710000000</v>
      </c>
      <c r="J644" s="2" t="s">
        <v>125</v>
      </c>
      <c r="K644" s="2" t="s">
        <v>538</v>
      </c>
      <c r="L644" s="2" t="s">
        <v>126</v>
      </c>
      <c r="M644" s="2"/>
      <c r="N644" s="2" t="s">
        <v>2351</v>
      </c>
      <c r="O644" s="2" t="s">
        <v>168</v>
      </c>
      <c r="P644" s="2"/>
      <c r="Q644" s="2"/>
      <c r="R644" s="56"/>
      <c r="S644" s="59"/>
      <c r="T644" s="56">
        <v>3348214.2857142854</v>
      </c>
      <c r="U644" s="56">
        <v>3750000</v>
      </c>
      <c r="V644" s="13"/>
      <c r="W644" s="13">
        <v>2017</v>
      </c>
      <c r="X644" s="91" t="s">
        <v>2602</v>
      </c>
    </row>
    <row r="645" spans="1:24" s="73" customFormat="1" ht="64.5" customHeight="1" x14ac:dyDescent="0.2">
      <c r="A645" s="76" t="s">
        <v>2675</v>
      </c>
      <c r="B645" s="2" t="s">
        <v>122</v>
      </c>
      <c r="C645" s="2" t="s">
        <v>2634</v>
      </c>
      <c r="D645" s="42" t="s">
        <v>1098</v>
      </c>
      <c r="E645" s="42" t="s">
        <v>1099</v>
      </c>
      <c r="F645" s="42" t="s">
        <v>2676</v>
      </c>
      <c r="G645" s="2" t="s">
        <v>124</v>
      </c>
      <c r="H645" s="65">
        <v>100</v>
      </c>
      <c r="I645" s="2">
        <v>710000000</v>
      </c>
      <c r="J645" s="2" t="s">
        <v>125</v>
      </c>
      <c r="K645" s="2" t="s">
        <v>538</v>
      </c>
      <c r="L645" s="2" t="s">
        <v>125</v>
      </c>
      <c r="M645" s="2"/>
      <c r="N645" s="2" t="s">
        <v>1210</v>
      </c>
      <c r="O645" s="2" t="s">
        <v>2500</v>
      </c>
      <c r="P645" s="2"/>
      <c r="Q645" s="2"/>
      <c r="R645" s="63"/>
      <c r="S645" s="63"/>
      <c r="T645" s="63">
        <v>450000</v>
      </c>
      <c r="U645" s="63">
        <v>504000.00000000006</v>
      </c>
      <c r="V645" s="67"/>
      <c r="W645" s="13">
        <v>2017</v>
      </c>
      <c r="X645" s="91" t="s">
        <v>2602</v>
      </c>
    </row>
    <row r="646" spans="1:24" s="73" customFormat="1" ht="105.75" customHeight="1" x14ac:dyDescent="0.2">
      <c r="A646" s="76" t="s">
        <v>2677</v>
      </c>
      <c r="B646" s="2" t="s">
        <v>122</v>
      </c>
      <c r="C646" s="2" t="s">
        <v>2634</v>
      </c>
      <c r="D646" s="42" t="s">
        <v>1098</v>
      </c>
      <c r="E646" s="42" t="s">
        <v>1099</v>
      </c>
      <c r="F646" s="42" t="s">
        <v>2678</v>
      </c>
      <c r="G646" s="2" t="s">
        <v>124</v>
      </c>
      <c r="H646" s="58">
        <v>100</v>
      </c>
      <c r="I646" s="2">
        <v>710000000</v>
      </c>
      <c r="J646" s="2" t="s">
        <v>125</v>
      </c>
      <c r="K646" s="2" t="s">
        <v>528</v>
      </c>
      <c r="L646" s="2" t="s">
        <v>2363</v>
      </c>
      <c r="M646" s="2"/>
      <c r="N646" s="2" t="s">
        <v>2679</v>
      </c>
      <c r="O646" s="2" t="s">
        <v>168</v>
      </c>
      <c r="P646" s="2"/>
      <c r="Q646" s="2"/>
      <c r="R646" s="56"/>
      <c r="S646" s="59"/>
      <c r="T646" s="56">
        <v>0</v>
      </c>
      <c r="U646" s="56">
        <v>0</v>
      </c>
      <c r="V646" s="13"/>
      <c r="W646" s="13">
        <v>2017</v>
      </c>
      <c r="X646" s="91" t="s">
        <v>2976</v>
      </c>
    </row>
    <row r="647" spans="1:24" s="73" customFormat="1" ht="64.5" customHeight="1" x14ac:dyDescent="0.2">
      <c r="A647" s="76" t="s">
        <v>3036</v>
      </c>
      <c r="B647" s="2" t="s">
        <v>122</v>
      </c>
      <c r="C647" s="2" t="s">
        <v>2634</v>
      </c>
      <c r="D647" s="42" t="s">
        <v>1098</v>
      </c>
      <c r="E647" s="42" t="s">
        <v>1099</v>
      </c>
      <c r="F647" s="42" t="s">
        <v>2678</v>
      </c>
      <c r="G647" s="2" t="s">
        <v>124</v>
      </c>
      <c r="H647" s="58">
        <v>100</v>
      </c>
      <c r="I647" s="2">
        <v>710000000</v>
      </c>
      <c r="J647" s="2" t="s">
        <v>125</v>
      </c>
      <c r="K647" s="2" t="s">
        <v>527</v>
      </c>
      <c r="L647" s="2" t="s">
        <v>2363</v>
      </c>
      <c r="M647" s="2"/>
      <c r="N647" s="2" t="s">
        <v>964</v>
      </c>
      <c r="O647" s="2" t="s">
        <v>168</v>
      </c>
      <c r="P647" s="2"/>
      <c r="Q647" s="2"/>
      <c r="R647" s="56"/>
      <c r="S647" s="59"/>
      <c r="T647" s="56">
        <v>150000</v>
      </c>
      <c r="U647" s="56">
        <v>168000.00000000003</v>
      </c>
      <c r="V647" s="13"/>
      <c r="W647" s="13">
        <v>2017</v>
      </c>
      <c r="X647" s="91" t="s">
        <v>3037</v>
      </c>
    </row>
    <row r="648" spans="1:24" s="73" customFormat="1" ht="105.75" customHeight="1" x14ac:dyDescent="0.2">
      <c r="A648" s="76" t="s">
        <v>2680</v>
      </c>
      <c r="B648" s="2" t="s">
        <v>122</v>
      </c>
      <c r="C648" s="2" t="s">
        <v>829</v>
      </c>
      <c r="D648" s="42" t="s">
        <v>2681</v>
      </c>
      <c r="E648" s="42" t="s">
        <v>2681</v>
      </c>
      <c r="F648" s="42" t="s">
        <v>2682</v>
      </c>
      <c r="G648" s="2" t="s">
        <v>729</v>
      </c>
      <c r="H648" s="121">
        <v>10</v>
      </c>
      <c r="I648" s="2">
        <v>710000000</v>
      </c>
      <c r="J648" s="2" t="s">
        <v>125</v>
      </c>
      <c r="K648" s="2" t="s">
        <v>538</v>
      </c>
      <c r="L648" s="2" t="s">
        <v>684</v>
      </c>
      <c r="M648" s="2"/>
      <c r="N648" s="2" t="s">
        <v>2683</v>
      </c>
      <c r="O648" s="2" t="s">
        <v>168</v>
      </c>
      <c r="P648" s="2"/>
      <c r="Q648" s="2"/>
      <c r="R648" s="63"/>
      <c r="S648" s="63"/>
      <c r="T648" s="56">
        <v>0</v>
      </c>
      <c r="U648" s="56">
        <v>0</v>
      </c>
      <c r="V648" s="13"/>
      <c r="W648" s="13">
        <v>2017</v>
      </c>
      <c r="X648" s="91" t="s">
        <v>2976</v>
      </c>
    </row>
    <row r="649" spans="1:24" s="73" customFormat="1" ht="79.5" customHeight="1" x14ac:dyDescent="0.2">
      <c r="A649" s="102" t="s">
        <v>2928</v>
      </c>
      <c r="B649" s="2" t="s">
        <v>122</v>
      </c>
      <c r="C649" s="2" t="s">
        <v>2930</v>
      </c>
      <c r="D649" s="57" t="s">
        <v>3039</v>
      </c>
      <c r="E649" s="57" t="s">
        <v>3040</v>
      </c>
      <c r="F649" s="42"/>
      <c r="G649" s="2" t="s">
        <v>124</v>
      </c>
      <c r="H649" s="58">
        <v>5</v>
      </c>
      <c r="I649" s="2">
        <v>710000000</v>
      </c>
      <c r="J649" s="2" t="s">
        <v>125</v>
      </c>
      <c r="K649" s="2" t="s">
        <v>527</v>
      </c>
      <c r="L649" s="2" t="s">
        <v>125</v>
      </c>
      <c r="M649" s="2"/>
      <c r="N649" s="2" t="s">
        <v>1096</v>
      </c>
      <c r="O649" s="67" t="s">
        <v>3042</v>
      </c>
      <c r="P649" s="2"/>
      <c r="Q649" s="2"/>
      <c r="R649" s="56"/>
      <c r="S649" s="59"/>
      <c r="T649" s="56">
        <v>0</v>
      </c>
      <c r="U649" s="56">
        <v>0</v>
      </c>
      <c r="V649" s="13"/>
      <c r="W649" s="13">
        <v>2017</v>
      </c>
      <c r="X649" s="91" t="s">
        <v>3936</v>
      </c>
    </row>
    <row r="650" spans="1:24" s="73" customFormat="1" ht="64.5" customHeight="1" x14ac:dyDescent="0.2">
      <c r="A650" s="76" t="s">
        <v>2684</v>
      </c>
      <c r="B650" s="2" t="s">
        <v>122</v>
      </c>
      <c r="C650" s="2" t="s">
        <v>829</v>
      </c>
      <c r="D650" s="42" t="s">
        <v>2681</v>
      </c>
      <c r="E650" s="42" t="s">
        <v>2681</v>
      </c>
      <c r="F650" s="42" t="s">
        <v>2685</v>
      </c>
      <c r="G650" s="2" t="s">
        <v>124</v>
      </c>
      <c r="H650" s="121">
        <v>0</v>
      </c>
      <c r="I650" s="2">
        <v>710000000</v>
      </c>
      <c r="J650" s="2" t="s">
        <v>125</v>
      </c>
      <c r="K650" s="2" t="s">
        <v>537</v>
      </c>
      <c r="L650" s="2" t="s">
        <v>2658</v>
      </c>
      <c r="M650" s="2"/>
      <c r="N650" s="2" t="s">
        <v>538</v>
      </c>
      <c r="O650" s="2" t="s">
        <v>2500</v>
      </c>
      <c r="P650" s="2"/>
      <c r="Q650" s="2"/>
      <c r="R650" s="63"/>
      <c r="S650" s="63"/>
      <c r="T650" s="56">
        <v>4800000</v>
      </c>
      <c r="U650" s="56">
        <v>4800000</v>
      </c>
      <c r="V650" s="13"/>
      <c r="W650" s="13">
        <v>2017</v>
      </c>
      <c r="X650" s="91" t="s">
        <v>2686</v>
      </c>
    </row>
    <row r="651" spans="1:24" s="73" customFormat="1" ht="64.5" customHeight="1" x14ac:dyDescent="0.2">
      <c r="A651" s="1" t="s">
        <v>2835</v>
      </c>
      <c r="B651" s="2" t="s">
        <v>122</v>
      </c>
      <c r="C651" s="2" t="s">
        <v>1002</v>
      </c>
      <c r="D651" s="42" t="s">
        <v>1804</v>
      </c>
      <c r="E651" s="57" t="s">
        <v>1793</v>
      </c>
      <c r="F651" s="42" t="s">
        <v>2836</v>
      </c>
      <c r="G651" s="92" t="s">
        <v>2837</v>
      </c>
      <c r="H651" s="58">
        <v>100</v>
      </c>
      <c r="I651" s="42">
        <v>710000000</v>
      </c>
      <c r="J651" s="2" t="s">
        <v>125</v>
      </c>
      <c r="K651" s="92" t="s">
        <v>538</v>
      </c>
      <c r="L651" s="2" t="s">
        <v>2838</v>
      </c>
      <c r="M651" s="42"/>
      <c r="N651" s="2" t="s">
        <v>2832</v>
      </c>
      <c r="O651" s="2" t="s">
        <v>2839</v>
      </c>
      <c r="P651" s="42"/>
      <c r="Q651" s="42"/>
      <c r="R651" s="42"/>
      <c r="S651" s="42"/>
      <c r="T651" s="63">
        <v>6276540</v>
      </c>
      <c r="U651" s="63">
        <v>7029724.7999999998</v>
      </c>
      <c r="V651" s="2" t="s">
        <v>129</v>
      </c>
      <c r="W651" s="2">
        <v>2017</v>
      </c>
      <c r="X651" s="91" t="s">
        <v>2773</v>
      </c>
    </row>
    <row r="652" spans="1:24" s="73" customFormat="1" ht="64.5" customHeight="1" x14ac:dyDescent="0.2">
      <c r="A652" s="76" t="s">
        <v>3038</v>
      </c>
      <c r="B652" s="2" t="s">
        <v>1290</v>
      </c>
      <c r="C652" s="2" t="s">
        <v>2930</v>
      </c>
      <c r="D652" s="57" t="s">
        <v>3039</v>
      </c>
      <c r="E652" s="57" t="s">
        <v>3040</v>
      </c>
      <c r="F652" s="42"/>
      <c r="G652" s="2" t="s">
        <v>124</v>
      </c>
      <c r="H652" s="58">
        <v>0</v>
      </c>
      <c r="I652" s="2">
        <v>710000000</v>
      </c>
      <c r="J652" s="2" t="s">
        <v>125</v>
      </c>
      <c r="K652" s="2" t="s">
        <v>527</v>
      </c>
      <c r="L652" s="2" t="s">
        <v>3096</v>
      </c>
      <c r="M652" s="2"/>
      <c r="N652" s="2" t="s">
        <v>3041</v>
      </c>
      <c r="O652" s="67" t="s">
        <v>3042</v>
      </c>
      <c r="P652" s="2"/>
      <c r="Q652" s="2"/>
      <c r="R652" s="56"/>
      <c r="S652" s="59"/>
      <c r="T652" s="56">
        <v>0</v>
      </c>
      <c r="U652" s="56">
        <v>0</v>
      </c>
      <c r="V652" s="13"/>
      <c r="W652" s="13">
        <v>2017</v>
      </c>
      <c r="X652" s="91" t="s">
        <v>3089</v>
      </c>
    </row>
    <row r="653" spans="1:24" s="73" customFormat="1" ht="64.5" customHeight="1" x14ac:dyDescent="0.2">
      <c r="A653" s="76" t="s">
        <v>3204</v>
      </c>
      <c r="B653" s="2" t="s">
        <v>1290</v>
      </c>
      <c r="C653" s="2" t="s">
        <v>2930</v>
      </c>
      <c r="D653" s="57" t="s">
        <v>3039</v>
      </c>
      <c r="E653" s="57" t="s">
        <v>3040</v>
      </c>
      <c r="F653" s="42"/>
      <c r="G653" s="2" t="s">
        <v>124</v>
      </c>
      <c r="H653" s="58">
        <v>0</v>
      </c>
      <c r="I653" s="2">
        <v>710000000</v>
      </c>
      <c r="J653" s="2" t="s">
        <v>125</v>
      </c>
      <c r="K653" s="2" t="s">
        <v>527</v>
      </c>
      <c r="L653" s="2" t="s">
        <v>3096</v>
      </c>
      <c r="M653" s="2"/>
      <c r="N653" s="2" t="s">
        <v>3041</v>
      </c>
      <c r="O653" s="67" t="s">
        <v>3042</v>
      </c>
      <c r="P653" s="2"/>
      <c r="Q653" s="2"/>
      <c r="R653" s="56"/>
      <c r="S653" s="59"/>
      <c r="T653" s="56">
        <v>66000000</v>
      </c>
      <c r="U653" s="56">
        <v>66000000</v>
      </c>
      <c r="V653" s="13"/>
      <c r="W653" s="13">
        <v>2017</v>
      </c>
      <c r="X653" s="91" t="s">
        <v>3205</v>
      </c>
    </row>
    <row r="654" spans="1:24" s="73" customFormat="1" ht="79.5" customHeight="1" x14ac:dyDescent="0.2">
      <c r="A654" s="76" t="s">
        <v>3043</v>
      </c>
      <c r="B654" s="2" t="s">
        <v>122</v>
      </c>
      <c r="C654" s="2" t="s">
        <v>829</v>
      </c>
      <c r="D654" s="42" t="s">
        <v>3937</v>
      </c>
      <c r="E654" s="42" t="s">
        <v>3937</v>
      </c>
      <c r="F654" s="42" t="s">
        <v>2682</v>
      </c>
      <c r="G654" s="2" t="s">
        <v>729</v>
      </c>
      <c r="H654" s="121">
        <v>10</v>
      </c>
      <c r="I654" s="2">
        <v>710000000</v>
      </c>
      <c r="J654" s="2" t="s">
        <v>125</v>
      </c>
      <c r="K654" s="2" t="s">
        <v>527</v>
      </c>
      <c r="L654" s="2" t="s">
        <v>684</v>
      </c>
      <c r="M654" s="2"/>
      <c r="N654" s="2" t="s">
        <v>2492</v>
      </c>
      <c r="O654" s="2" t="s">
        <v>168</v>
      </c>
      <c r="P654" s="2"/>
      <c r="Q654" s="2"/>
      <c r="R654" s="63"/>
      <c r="S654" s="63"/>
      <c r="T654" s="56">
        <v>25999999.999999996</v>
      </c>
      <c r="U654" s="56">
        <v>29120000</v>
      </c>
      <c r="V654" s="13"/>
      <c r="W654" s="13">
        <v>2017</v>
      </c>
      <c r="X654" s="91" t="s">
        <v>3938</v>
      </c>
    </row>
    <row r="655" spans="1:24" s="73" customFormat="1" ht="64.5" customHeight="1" x14ac:dyDescent="0.2">
      <c r="A655" s="76" t="s">
        <v>3044</v>
      </c>
      <c r="B655" s="2" t="s">
        <v>122</v>
      </c>
      <c r="C655" s="88" t="s">
        <v>2263</v>
      </c>
      <c r="D655" s="84" t="s">
        <v>2510</v>
      </c>
      <c r="E655" s="84" t="s">
        <v>2510</v>
      </c>
      <c r="F655" s="84" t="s">
        <v>3045</v>
      </c>
      <c r="G655" s="2" t="s">
        <v>124</v>
      </c>
      <c r="H655" s="89">
        <v>100</v>
      </c>
      <c r="I655" s="2">
        <v>710000000</v>
      </c>
      <c r="J655" s="2" t="s">
        <v>125</v>
      </c>
      <c r="K655" s="2" t="s">
        <v>527</v>
      </c>
      <c r="L655" s="2" t="s">
        <v>125</v>
      </c>
      <c r="M655" s="122"/>
      <c r="N655" s="2" t="s">
        <v>3046</v>
      </c>
      <c r="O655" s="67" t="s">
        <v>1218</v>
      </c>
      <c r="P655" s="122"/>
      <c r="Q655" s="122"/>
      <c r="R655" s="63"/>
      <c r="S655" s="63"/>
      <c r="T655" s="63">
        <v>40963374</v>
      </c>
      <c r="U655" s="63">
        <v>45878978.880000003</v>
      </c>
      <c r="V655" s="13" t="s">
        <v>129</v>
      </c>
      <c r="W655" s="2">
        <v>2017</v>
      </c>
      <c r="X655" s="91" t="s">
        <v>2980</v>
      </c>
    </row>
    <row r="656" spans="1:24" s="73" customFormat="1" ht="107.25" customHeight="1" x14ac:dyDescent="0.2">
      <c r="A656" s="76" t="s">
        <v>3047</v>
      </c>
      <c r="B656" s="2" t="s">
        <v>122</v>
      </c>
      <c r="C656" s="84" t="s">
        <v>940</v>
      </c>
      <c r="D656" s="137" t="s">
        <v>3048</v>
      </c>
      <c r="E656" s="57" t="s">
        <v>3048</v>
      </c>
      <c r="F656" s="84" t="s">
        <v>3049</v>
      </c>
      <c r="G656" s="2" t="s">
        <v>124</v>
      </c>
      <c r="H656" s="89">
        <v>50</v>
      </c>
      <c r="I656" s="2">
        <v>710000000</v>
      </c>
      <c r="J656" s="2" t="s">
        <v>125</v>
      </c>
      <c r="K656" s="2" t="s">
        <v>527</v>
      </c>
      <c r="L656" s="2" t="s">
        <v>125</v>
      </c>
      <c r="M656" s="2"/>
      <c r="N656" s="2" t="s">
        <v>3046</v>
      </c>
      <c r="O656" s="67" t="s">
        <v>3543</v>
      </c>
      <c r="P656" s="84"/>
      <c r="Q656" s="2"/>
      <c r="R656" s="88"/>
      <c r="S656" s="84"/>
      <c r="T656" s="63">
        <v>0</v>
      </c>
      <c r="U656" s="63">
        <v>0</v>
      </c>
      <c r="V656" s="13" t="s">
        <v>129</v>
      </c>
      <c r="W656" s="2">
        <v>2017</v>
      </c>
      <c r="X656" s="111" t="s">
        <v>3490</v>
      </c>
    </row>
    <row r="657" spans="1:24" s="73" customFormat="1" ht="107.25" customHeight="1" x14ac:dyDescent="0.2">
      <c r="A657" s="76" t="s">
        <v>3553</v>
      </c>
      <c r="B657" s="2" t="s">
        <v>122</v>
      </c>
      <c r="C657" s="84" t="s">
        <v>940</v>
      </c>
      <c r="D657" s="137" t="s">
        <v>3048</v>
      </c>
      <c r="E657" s="57" t="s">
        <v>3048</v>
      </c>
      <c r="F657" s="84" t="s">
        <v>3049</v>
      </c>
      <c r="G657" s="2" t="s">
        <v>124</v>
      </c>
      <c r="H657" s="89">
        <v>50</v>
      </c>
      <c r="I657" s="2">
        <v>710000000</v>
      </c>
      <c r="J657" s="2" t="s">
        <v>125</v>
      </c>
      <c r="K657" s="2" t="s">
        <v>972</v>
      </c>
      <c r="L657" s="2" t="s">
        <v>125</v>
      </c>
      <c r="M657" s="2"/>
      <c r="N657" s="2" t="s">
        <v>2075</v>
      </c>
      <c r="O657" s="67" t="s">
        <v>3543</v>
      </c>
      <c r="P657" s="84"/>
      <c r="Q657" s="2"/>
      <c r="R657" s="88"/>
      <c r="S657" s="84"/>
      <c r="T657" s="63">
        <v>19612842.857142854</v>
      </c>
      <c r="U657" s="63">
        <v>21966384</v>
      </c>
      <c r="V657" s="13" t="s">
        <v>129</v>
      </c>
      <c r="W657" s="2">
        <v>2017</v>
      </c>
      <c r="X657" s="91" t="s">
        <v>3554</v>
      </c>
    </row>
    <row r="658" spans="1:24" s="73" customFormat="1" ht="107.25" customHeight="1" x14ac:dyDescent="0.2">
      <c r="A658" s="76" t="s">
        <v>3050</v>
      </c>
      <c r="B658" s="2" t="s">
        <v>122</v>
      </c>
      <c r="C658" s="88" t="s">
        <v>940</v>
      </c>
      <c r="D658" s="137" t="s">
        <v>3048</v>
      </c>
      <c r="E658" s="57" t="s">
        <v>3048</v>
      </c>
      <c r="F658" s="98" t="s">
        <v>3051</v>
      </c>
      <c r="G658" s="2" t="s">
        <v>124</v>
      </c>
      <c r="H658" s="89">
        <v>100</v>
      </c>
      <c r="I658" s="2">
        <v>710000000</v>
      </c>
      <c r="J658" s="2" t="s">
        <v>125</v>
      </c>
      <c r="K658" s="2" t="s">
        <v>528</v>
      </c>
      <c r="L658" s="2" t="s">
        <v>125</v>
      </c>
      <c r="M658" s="2"/>
      <c r="N658" s="2" t="s">
        <v>685</v>
      </c>
      <c r="O658" s="67" t="s">
        <v>3543</v>
      </c>
      <c r="P658" s="2"/>
      <c r="Q658" s="2"/>
      <c r="R658" s="63"/>
      <c r="S658" s="63"/>
      <c r="T658" s="56">
        <v>0</v>
      </c>
      <c r="U658" s="56">
        <v>0</v>
      </c>
      <c r="V658" s="13" t="s">
        <v>129</v>
      </c>
      <c r="W658" s="2">
        <v>2017</v>
      </c>
      <c r="X658" s="91" t="s">
        <v>3555</v>
      </c>
    </row>
    <row r="659" spans="1:24" s="73" customFormat="1" ht="64.5" customHeight="1" x14ac:dyDescent="0.2">
      <c r="A659" s="76" t="s">
        <v>3052</v>
      </c>
      <c r="B659" s="2" t="s">
        <v>1290</v>
      </c>
      <c r="C659" s="93" t="s">
        <v>2944</v>
      </c>
      <c r="D659" s="42" t="s">
        <v>3053</v>
      </c>
      <c r="E659" s="42" t="s">
        <v>3053</v>
      </c>
      <c r="F659" s="42" t="s">
        <v>3054</v>
      </c>
      <c r="G659" s="2" t="s">
        <v>124</v>
      </c>
      <c r="H659" s="67">
        <v>95</v>
      </c>
      <c r="I659" s="2">
        <v>710000000</v>
      </c>
      <c r="J659" s="2" t="s">
        <v>125</v>
      </c>
      <c r="K659" s="2" t="s">
        <v>527</v>
      </c>
      <c r="L659" s="2" t="s">
        <v>3096</v>
      </c>
      <c r="M659" s="93"/>
      <c r="N659" s="2" t="s">
        <v>3046</v>
      </c>
      <c r="O659" s="67" t="s">
        <v>1218</v>
      </c>
      <c r="P659" s="93"/>
      <c r="Q659" s="2"/>
      <c r="R659" s="93"/>
      <c r="S659" s="84"/>
      <c r="T659" s="56">
        <v>0</v>
      </c>
      <c r="U659" s="56">
        <v>0</v>
      </c>
      <c r="V659" s="13" t="s">
        <v>129</v>
      </c>
      <c r="W659" s="2">
        <v>2017</v>
      </c>
      <c r="X659" s="91" t="s">
        <v>3089</v>
      </c>
    </row>
    <row r="660" spans="1:24" s="73" customFormat="1" ht="107.25" customHeight="1" x14ac:dyDescent="0.2">
      <c r="A660" s="76" t="s">
        <v>3208</v>
      </c>
      <c r="B660" s="2" t="s">
        <v>122</v>
      </c>
      <c r="C660" s="93" t="s">
        <v>2944</v>
      </c>
      <c r="D660" s="42" t="s">
        <v>3053</v>
      </c>
      <c r="E660" s="42" t="s">
        <v>3053</v>
      </c>
      <c r="F660" s="42" t="s">
        <v>3054</v>
      </c>
      <c r="G660" s="2" t="s">
        <v>124</v>
      </c>
      <c r="H660" s="67">
        <v>95</v>
      </c>
      <c r="I660" s="2">
        <v>710000000</v>
      </c>
      <c r="J660" s="2" t="s">
        <v>125</v>
      </c>
      <c r="K660" s="2" t="s">
        <v>528</v>
      </c>
      <c r="L660" s="2" t="s">
        <v>125</v>
      </c>
      <c r="M660" s="93"/>
      <c r="N660" s="2" t="s">
        <v>685</v>
      </c>
      <c r="O660" s="67" t="s">
        <v>3543</v>
      </c>
      <c r="P660" s="93"/>
      <c r="Q660" s="2"/>
      <c r="R660" s="93"/>
      <c r="S660" s="84"/>
      <c r="T660" s="56">
        <v>0</v>
      </c>
      <c r="U660" s="56">
        <v>0</v>
      </c>
      <c r="V660" s="13" t="s">
        <v>129</v>
      </c>
      <c r="W660" s="2">
        <v>2017</v>
      </c>
      <c r="X660" s="111" t="s">
        <v>3490</v>
      </c>
    </row>
    <row r="661" spans="1:24" s="73" customFormat="1" ht="107.25" customHeight="1" x14ac:dyDescent="0.2">
      <c r="A661" s="76" t="s">
        <v>3556</v>
      </c>
      <c r="B661" s="2" t="s">
        <v>122</v>
      </c>
      <c r="C661" s="93" t="s">
        <v>2944</v>
      </c>
      <c r="D661" s="42" t="s">
        <v>3053</v>
      </c>
      <c r="E661" s="42" t="s">
        <v>3053</v>
      </c>
      <c r="F661" s="42" t="s">
        <v>3054</v>
      </c>
      <c r="G661" s="2" t="s">
        <v>124</v>
      </c>
      <c r="H661" s="67">
        <v>95</v>
      </c>
      <c r="I661" s="2">
        <v>710000000</v>
      </c>
      <c r="J661" s="2" t="s">
        <v>125</v>
      </c>
      <c r="K661" s="2" t="s">
        <v>516</v>
      </c>
      <c r="L661" s="2" t="s">
        <v>125</v>
      </c>
      <c r="M661" s="93"/>
      <c r="N661" s="2" t="s">
        <v>3611</v>
      </c>
      <c r="O661" s="67" t="s">
        <v>3543</v>
      </c>
      <c r="P661" s="93"/>
      <c r="Q661" s="2"/>
      <c r="R661" s="93"/>
      <c r="S661" s="84"/>
      <c r="T661" s="56">
        <v>9000000</v>
      </c>
      <c r="U661" s="56">
        <v>10080000</v>
      </c>
      <c r="V661" s="13" t="s">
        <v>129</v>
      </c>
      <c r="W661" s="2">
        <v>2017</v>
      </c>
      <c r="X661" s="91" t="s">
        <v>3557</v>
      </c>
    </row>
    <row r="662" spans="1:24" s="73" customFormat="1" ht="64.5" customHeight="1" x14ac:dyDescent="0.2">
      <c r="A662" s="76" t="s">
        <v>3055</v>
      </c>
      <c r="B662" s="2" t="s">
        <v>1290</v>
      </c>
      <c r="C662" s="93" t="s">
        <v>2944</v>
      </c>
      <c r="D662" s="42" t="s">
        <v>3053</v>
      </c>
      <c r="E662" s="42" t="s">
        <v>3053</v>
      </c>
      <c r="F662" s="42" t="s">
        <v>3056</v>
      </c>
      <c r="G662" s="2" t="s">
        <v>124</v>
      </c>
      <c r="H662" s="67">
        <v>95</v>
      </c>
      <c r="I662" s="2">
        <v>710000000</v>
      </c>
      <c r="J662" s="2" t="s">
        <v>125</v>
      </c>
      <c r="K662" s="2" t="s">
        <v>527</v>
      </c>
      <c r="L662" s="2" t="s">
        <v>3096</v>
      </c>
      <c r="M662" s="93"/>
      <c r="N662" s="2" t="s">
        <v>3046</v>
      </c>
      <c r="O662" s="67" t="s">
        <v>1218</v>
      </c>
      <c r="P662" s="93"/>
      <c r="Q662" s="2"/>
      <c r="R662" s="93"/>
      <c r="S662" s="84"/>
      <c r="T662" s="56">
        <v>0</v>
      </c>
      <c r="U662" s="56">
        <v>0</v>
      </c>
      <c r="V662" s="2"/>
      <c r="W662" s="2">
        <v>2017</v>
      </c>
      <c r="X662" s="91" t="s">
        <v>3089</v>
      </c>
    </row>
    <row r="663" spans="1:24" s="73" customFormat="1" ht="64.5" customHeight="1" x14ac:dyDescent="0.2">
      <c r="A663" s="76" t="s">
        <v>3213</v>
      </c>
      <c r="B663" s="2" t="s">
        <v>1290</v>
      </c>
      <c r="C663" s="93" t="s">
        <v>2944</v>
      </c>
      <c r="D663" s="42" t="s">
        <v>3053</v>
      </c>
      <c r="E663" s="42" t="s">
        <v>3053</v>
      </c>
      <c r="F663" s="42" t="s">
        <v>3056</v>
      </c>
      <c r="G663" s="2" t="s">
        <v>124</v>
      </c>
      <c r="H663" s="67">
        <v>95</v>
      </c>
      <c r="I663" s="2">
        <v>710000000</v>
      </c>
      <c r="J663" s="2" t="s">
        <v>125</v>
      </c>
      <c r="K663" s="2" t="s">
        <v>528</v>
      </c>
      <c r="L663" s="2" t="s">
        <v>3096</v>
      </c>
      <c r="M663" s="93"/>
      <c r="N663" s="2" t="s">
        <v>685</v>
      </c>
      <c r="O663" s="67" t="s">
        <v>1218</v>
      </c>
      <c r="P663" s="93"/>
      <c r="Q663" s="2"/>
      <c r="R663" s="93"/>
      <c r="S663" s="84"/>
      <c r="T663" s="56">
        <v>1500000</v>
      </c>
      <c r="U663" s="56">
        <v>1680000.0000000002</v>
      </c>
      <c r="V663" s="2"/>
      <c r="W663" s="2">
        <v>2017</v>
      </c>
      <c r="X663" s="91" t="s">
        <v>3209</v>
      </c>
    </row>
    <row r="664" spans="1:24" s="73" customFormat="1" ht="64.5" customHeight="1" x14ac:dyDescent="0.2">
      <c r="A664" s="76" t="s">
        <v>3057</v>
      </c>
      <c r="B664" s="2" t="s">
        <v>1290</v>
      </c>
      <c r="C664" s="93" t="s">
        <v>1270</v>
      </c>
      <c r="D664" s="42" t="s">
        <v>3058</v>
      </c>
      <c r="E664" s="42" t="s">
        <v>3059</v>
      </c>
      <c r="F664" s="42" t="s">
        <v>3060</v>
      </c>
      <c r="G664" s="2" t="s">
        <v>124</v>
      </c>
      <c r="H664" s="67">
        <v>95</v>
      </c>
      <c r="I664" s="2">
        <v>710000000</v>
      </c>
      <c r="J664" s="2" t="s">
        <v>125</v>
      </c>
      <c r="K664" s="2" t="s">
        <v>527</v>
      </c>
      <c r="L664" s="2" t="s">
        <v>3096</v>
      </c>
      <c r="M664" s="93"/>
      <c r="N664" s="2" t="s">
        <v>3046</v>
      </c>
      <c r="O664" s="2" t="s">
        <v>2500</v>
      </c>
      <c r="P664" s="93"/>
      <c r="Q664" s="2"/>
      <c r="R664" s="93"/>
      <c r="S664" s="84"/>
      <c r="T664" s="56">
        <v>0</v>
      </c>
      <c r="U664" s="56">
        <v>0</v>
      </c>
      <c r="V664" s="2"/>
      <c r="W664" s="2">
        <v>2017</v>
      </c>
      <c r="X664" s="91" t="s">
        <v>2980</v>
      </c>
    </row>
    <row r="665" spans="1:24" s="73" customFormat="1" ht="107.25" customHeight="1" x14ac:dyDescent="0.2">
      <c r="A665" s="76" t="s">
        <v>3214</v>
      </c>
      <c r="B665" s="2" t="s">
        <v>122</v>
      </c>
      <c r="C665" s="93" t="s">
        <v>1270</v>
      </c>
      <c r="D665" s="42" t="s">
        <v>3058</v>
      </c>
      <c r="E665" s="42" t="s">
        <v>3059</v>
      </c>
      <c r="F665" s="42" t="s">
        <v>3060</v>
      </c>
      <c r="G665" s="2" t="s">
        <v>124</v>
      </c>
      <c r="H665" s="67">
        <v>95</v>
      </c>
      <c r="I665" s="2">
        <v>710000000</v>
      </c>
      <c r="J665" s="2" t="s">
        <v>125</v>
      </c>
      <c r="K665" s="2" t="s">
        <v>528</v>
      </c>
      <c r="L665" s="2" t="s">
        <v>125</v>
      </c>
      <c r="M665" s="93"/>
      <c r="N665" s="2" t="s">
        <v>685</v>
      </c>
      <c r="O665" s="2" t="s">
        <v>2500</v>
      </c>
      <c r="P665" s="93"/>
      <c r="Q665" s="2"/>
      <c r="R665" s="93"/>
      <c r="S665" s="84"/>
      <c r="T665" s="56">
        <v>0</v>
      </c>
      <c r="U665" s="56">
        <v>0</v>
      </c>
      <c r="V665" s="2"/>
      <c r="W665" s="2">
        <v>2017</v>
      </c>
      <c r="X665" s="111" t="s">
        <v>3490</v>
      </c>
    </row>
    <row r="666" spans="1:24" s="73" customFormat="1" ht="107.25" customHeight="1" x14ac:dyDescent="0.2">
      <c r="A666" s="76" t="s">
        <v>3558</v>
      </c>
      <c r="B666" s="2" t="s">
        <v>122</v>
      </c>
      <c r="C666" s="93" t="s">
        <v>1270</v>
      </c>
      <c r="D666" s="42" t="s">
        <v>3058</v>
      </c>
      <c r="E666" s="42" t="s">
        <v>3059</v>
      </c>
      <c r="F666" s="42" t="s">
        <v>3060</v>
      </c>
      <c r="G666" s="2" t="s">
        <v>124</v>
      </c>
      <c r="H666" s="67">
        <v>95</v>
      </c>
      <c r="I666" s="2">
        <v>710000000</v>
      </c>
      <c r="J666" s="2" t="s">
        <v>125</v>
      </c>
      <c r="K666" s="2" t="s">
        <v>972</v>
      </c>
      <c r="L666" s="2" t="s">
        <v>125</v>
      </c>
      <c r="M666" s="93"/>
      <c r="N666" s="2" t="s">
        <v>3611</v>
      </c>
      <c r="O666" s="2" t="s">
        <v>2500</v>
      </c>
      <c r="P666" s="93"/>
      <c r="Q666" s="2"/>
      <c r="R666" s="93"/>
      <c r="S666" s="84"/>
      <c r="T666" s="56">
        <v>1000000</v>
      </c>
      <c r="U666" s="56">
        <v>1120000</v>
      </c>
      <c r="V666" s="2"/>
      <c r="W666" s="2">
        <v>2017</v>
      </c>
      <c r="X666" s="91" t="s">
        <v>3557</v>
      </c>
    </row>
    <row r="667" spans="1:24" s="73" customFormat="1" ht="64.5" customHeight="1" x14ac:dyDescent="0.2">
      <c r="A667" s="76" t="s">
        <v>3061</v>
      </c>
      <c r="B667" s="2" t="s">
        <v>1290</v>
      </c>
      <c r="C667" s="93" t="s">
        <v>2952</v>
      </c>
      <c r="D667" s="42" t="s">
        <v>3062</v>
      </c>
      <c r="E667" s="42" t="s">
        <v>3063</v>
      </c>
      <c r="F667" s="42" t="s">
        <v>3064</v>
      </c>
      <c r="G667" s="2" t="s">
        <v>124</v>
      </c>
      <c r="H667" s="67">
        <v>60</v>
      </c>
      <c r="I667" s="2">
        <v>710000000</v>
      </c>
      <c r="J667" s="2" t="s">
        <v>125</v>
      </c>
      <c r="K667" s="2" t="s">
        <v>527</v>
      </c>
      <c r="L667" s="2" t="s">
        <v>3096</v>
      </c>
      <c r="M667" s="93"/>
      <c r="N667" s="2" t="s">
        <v>3046</v>
      </c>
      <c r="O667" s="67" t="s">
        <v>1218</v>
      </c>
      <c r="P667" s="93"/>
      <c r="Q667" s="2"/>
      <c r="R667" s="93"/>
      <c r="S667" s="84"/>
      <c r="T667" s="56">
        <v>0</v>
      </c>
      <c r="U667" s="56">
        <v>0</v>
      </c>
      <c r="V667" s="2"/>
      <c r="W667" s="2">
        <v>2017</v>
      </c>
      <c r="X667" s="91" t="s">
        <v>3089</v>
      </c>
    </row>
    <row r="668" spans="1:24" s="73" customFormat="1" ht="107.25" customHeight="1" x14ac:dyDescent="0.2">
      <c r="A668" s="76" t="s">
        <v>3215</v>
      </c>
      <c r="B668" s="2" t="s">
        <v>122</v>
      </c>
      <c r="C668" s="93" t="s">
        <v>2952</v>
      </c>
      <c r="D668" s="42" t="s">
        <v>3062</v>
      </c>
      <c r="E668" s="42" t="s">
        <v>3063</v>
      </c>
      <c r="F668" s="42" t="s">
        <v>3064</v>
      </c>
      <c r="G668" s="2" t="s">
        <v>124</v>
      </c>
      <c r="H668" s="67">
        <v>60</v>
      </c>
      <c r="I668" s="2">
        <v>710000000</v>
      </c>
      <c r="J668" s="2" t="s">
        <v>125</v>
      </c>
      <c r="K668" s="2" t="s">
        <v>528</v>
      </c>
      <c r="L668" s="2" t="s">
        <v>125</v>
      </c>
      <c r="M668" s="93"/>
      <c r="N668" s="2" t="s">
        <v>685</v>
      </c>
      <c r="O668" s="67" t="s">
        <v>3543</v>
      </c>
      <c r="P668" s="93"/>
      <c r="Q668" s="2"/>
      <c r="R668" s="93"/>
      <c r="S668" s="84"/>
      <c r="T668" s="56">
        <v>0</v>
      </c>
      <c r="U668" s="56">
        <v>0</v>
      </c>
      <c r="V668" s="2"/>
      <c r="W668" s="2">
        <v>2017</v>
      </c>
      <c r="X668" s="111" t="s">
        <v>3490</v>
      </c>
    </row>
    <row r="669" spans="1:24" s="73" customFormat="1" ht="107.25" customHeight="1" x14ac:dyDescent="0.2">
      <c r="A669" s="76" t="s">
        <v>3559</v>
      </c>
      <c r="B669" s="2" t="s">
        <v>122</v>
      </c>
      <c r="C669" s="93" t="s">
        <v>2952</v>
      </c>
      <c r="D669" s="42" t="s">
        <v>3062</v>
      </c>
      <c r="E669" s="42" t="s">
        <v>3063</v>
      </c>
      <c r="F669" s="42" t="s">
        <v>3064</v>
      </c>
      <c r="G669" s="2" t="s">
        <v>124</v>
      </c>
      <c r="H669" s="67">
        <v>60</v>
      </c>
      <c r="I669" s="2">
        <v>710000000</v>
      </c>
      <c r="J669" s="2" t="s">
        <v>125</v>
      </c>
      <c r="K669" s="2" t="s">
        <v>972</v>
      </c>
      <c r="L669" s="2" t="s">
        <v>125</v>
      </c>
      <c r="M669" s="93"/>
      <c r="N669" s="2" t="s">
        <v>3611</v>
      </c>
      <c r="O669" s="67" t="s">
        <v>3543</v>
      </c>
      <c r="P669" s="93"/>
      <c r="Q669" s="2"/>
      <c r="R669" s="93"/>
      <c r="S669" s="84"/>
      <c r="T669" s="56">
        <v>2000000</v>
      </c>
      <c r="U669" s="56">
        <v>2240000</v>
      </c>
      <c r="V669" s="2"/>
      <c r="W669" s="2">
        <v>2017</v>
      </c>
      <c r="X669" s="91" t="s">
        <v>3557</v>
      </c>
    </row>
    <row r="670" spans="1:24" s="73" customFormat="1" ht="102.75" customHeight="1" x14ac:dyDescent="0.2">
      <c r="A670" s="76" t="s">
        <v>3065</v>
      </c>
      <c r="B670" s="2" t="s">
        <v>122</v>
      </c>
      <c r="C670" s="2" t="s">
        <v>750</v>
      </c>
      <c r="D670" s="84" t="s">
        <v>756</v>
      </c>
      <c r="E670" s="84" t="s">
        <v>756</v>
      </c>
      <c r="F670" s="84" t="s">
        <v>757</v>
      </c>
      <c r="G670" s="145" t="s">
        <v>124</v>
      </c>
      <c r="H670" s="65">
        <v>0</v>
      </c>
      <c r="I670" s="2">
        <v>710000000</v>
      </c>
      <c r="J670" s="2" t="s">
        <v>125</v>
      </c>
      <c r="K670" s="146" t="s">
        <v>528</v>
      </c>
      <c r="L670" s="64" t="s">
        <v>1165</v>
      </c>
      <c r="M670" s="64"/>
      <c r="N670" s="2" t="s">
        <v>1491</v>
      </c>
      <c r="O670" s="67" t="s">
        <v>3066</v>
      </c>
      <c r="P670" s="13"/>
      <c r="Q670" s="13"/>
      <c r="R670" s="63"/>
      <c r="S670" s="63"/>
      <c r="T670" s="63">
        <v>350000</v>
      </c>
      <c r="U670" s="63">
        <v>350000</v>
      </c>
      <c r="V670" s="77"/>
      <c r="W670" s="147">
        <v>2017</v>
      </c>
      <c r="X670" s="113" t="s">
        <v>3067</v>
      </c>
    </row>
    <row r="671" spans="1:24" s="73" customFormat="1" ht="124.5" customHeight="1" x14ac:dyDescent="0.25">
      <c r="A671" s="76" t="s">
        <v>3068</v>
      </c>
      <c r="B671" s="2" t="s">
        <v>1290</v>
      </c>
      <c r="C671" s="2" t="s">
        <v>2959</v>
      </c>
      <c r="D671" s="84" t="s">
        <v>3069</v>
      </c>
      <c r="E671" s="42" t="s">
        <v>3069</v>
      </c>
      <c r="F671" s="42" t="s">
        <v>3070</v>
      </c>
      <c r="G671" s="2" t="s">
        <v>124</v>
      </c>
      <c r="H671" s="58">
        <v>0</v>
      </c>
      <c r="I671" s="2">
        <v>710000000</v>
      </c>
      <c r="J671" s="2" t="s">
        <v>125</v>
      </c>
      <c r="K671" s="2" t="s">
        <v>3071</v>
      </c>
      <c r="L671" s="2" t="s">
        <v>684</v>
      </c>
      <c r="M671" s="13"/>
      <c r="N671" s="2" t="s">
        <v>3072</v>
      </c>
      <c r="O671" s="2" t="s">
        <v>3073</v>
      </c>
      <c r="P671" s="84"/>
      <c r="Q671" s="69"/>
      <c r="R671" s="69"/>
      <c r="S671" s="69"/>
      <c r="T671" s="63">
        <v>0</v>
      </c>
      <c r="U671" s="63">
        <v>0</v>
      </c>
      <c r="V671" s="69"/>
      <c r="W671" s="13">
        <v>2017</v>
      </c>
      <c r="X671" s="91" t="s">
        <v>3089</v>
      </c>
    </row>
    <row r="672" spans="1:24" s="73" customFormat="1" ht="64.5" customHeight="1" x14ac:dyDescent="0.25">
      <c r="A672" s="76" t="s">
        <v>3217</v>
      </c>
      <c r="B672" s="2" t="s">
        <v>1290</v>
      </c>
      <c r="C672" s="2" t="s">
        <v>2959</v>
      </c>
      <c r="D672" s="84" t="s">
        <v>3069</v>
      </c>
      <c r="E672" s="42" t="s">
        <v>3069</v>
      </c>
      <c r="F672" s="42" t="s">
        <v>3070</v>
      </c>
      <c r="G672" s="2" t="s">
        <v>124</v>
      </c>
      <c r="H672" s="58">
        <v>0</v>
      </c>
      <c r="I672" s="2">
        <v>710000000</v>
      </c>
      <c r="J672" s="2" t="s">
        <v>125</v>
      </c>
      <c r="K672" s="2" t="s">
        <v>528</v>
      </c>
      <c r="L672" s="2" t="s">
        <v>684</v>
      </c>
      <c r="M672" s="13"/>
      <c r="N672" s="2" t="s">
        <v>3218</v>
      </c>
      <c r="O672" s="2" t="s">
        <v>3073</v>
      </c>
      <c r="P672" s="84"/>
      <c r="Q672" s="69"/>
      <c r="R672" s="69"/>
      <c r="S672" s="69"/>
      <c r="T672" s="63">
        <v>0</v>
      </c>
      <c r="U672" s="63">
        <v>0</v>
      </c>
      <c r="V672" s="69"/>
      <c r="W672" s="13">
        <v>2017</v>
      </c>
      <c r="X672" s="111" t="s">
        <v>3334</v>
      </c>
    </row>
    <row r="673" spans="1:148" s="73" customFormat="1" ht="107.25" customHeight="1" x14ac:dyDescent="0.25">
      <c r="A673" s="76" t="s">
        <v>3342</v>
      </c>
      <c r="B673" s="2" t="s">
        <v>122</v>
      </c>
      <c r="C673" s="2" t="s">
        <v>2959</v>
      </c>
      <c r="D673" s="84" t="s">
        <v>3069</v>
      </c>
      <c r="E673" s="42" t="s">
        <v>3069</v>
      </c>
      <c r="F673" s="42" t="s">
        <v>3070</v>
      </c>
      <c r="G673" s="2" t="s">
        <v>124</v>
      </c>
      <c r="H673" s="58">
        <v>0</v>
      </c>
      <c r="I673" s="2">
        <v>710000000</v>
      </c>
      <c r="J673" s="2" t="s">
        <v>125</v>
      </c>
      <c r="K673" s="2" t="s">
        <v>515</v>
      </c>
      <c r="L673" s="2" t="s">
        <v>125</v>
      </c>
      <c r="M673" s="13"/>
      <c r="N673" s="2" t="s">
        <v>3343</v>
      </c>
      <c r="O673" s="2" t="s">
        <v>3019</v>
      </c>
      <c r="P673" s="84"/>
      <c r="Q673" s="69"/>
      <c r="R673" s="69"/>
      <c r="S673" s="69"/>
      <c r="T673" s="63">
        <v>0</v>
      </c>
      <c r="U673" s="63">
        <v>0</v>
      </c>
      <c r="V673" s="69"/>
      <c r="W673" s="13">
        <v>2017</v>
      </c>
      <c r="X673" s="111" t="s">
        <v>3490</v>
      </c>
    </row>
    <row r="674" spans="1:148" s="73" customFormat="1" ht="79.5" customHeight="1" x14ac:dyDescent="0.25">
      <c r="A674" s="76" t="s">
        <v>3560</v>
      </c>
      <c r="B674" s="2" t="s">
        <v>122</v>
      </c>
      <c r="C674" s="2" t="s">
        <v>2959</v>
      </c>
      <c r="D674" s="84" t="s">
        <v>3069</v>
      </c>
      <c r="E674" s="42" t="s">
        <v>3069</v>
      </c>
      <c r="F674" s="42"/>
      <c r="G674" s="2" t="s">
        <v>124</v>
      </c>
      <c r="H674" s="58">
        <v>0</v>
      </c>
      <c r="I674" s="2">
        <v>710000000</v>
      </c>
      <c r="J674" s="2" t="s">
        <v>125</v>
      </c>
      <c r="K674" s="2" t="s">
        <v>516</v>
      </c>
      <c r="L674" s="2" t="s">
        <v>125</v>
      </c>
      <c r="M674" s="13"/>
      <c r="N674" s="2" t="s">
        <v>550</v>
      </c>
      <c r="O674" s="2" t="s">
        <v>3019</v>
      </c>
      <c r="P674" s="84"/>
      <c r="Q674" s="69"/>
      <c r="R674" s="69"/>
      <c r="S674" s="69"/>
      <c r="T674" s="63">
        <v>0</v>
      </c>
      <c r="U674" s="63">
        <v>0</v>
      </c>
      <c r="V674" s="69"/>
      <c r="W674" s="13">
        <v>2017</v>
      </c>
      <c r="X674" s="111" t="s">
        <v>3904</v>
      </c>
    </row>
    <row r="675" spans="1:148" s="73" customFormat="1" ht="79.5" customHeight="1" x14ac:dyDescent="0.25">
      <c r="A675" s="76" t="s">
        <v>3939</v>
      </c>
      <c r="B675" s="2" t="s">
        <v>122</v>
      </c>
      <c r="C675" s="2" t="s">
        <v>2959</v>
      </c>
      <c r="D675" s="84" t="s">
        <v>3069</v>
      </c>
      <c r="E675" s="42" t="s">
        <v>3069</v>
      </c>
      <c r="F675" s="42"/>
      <c r="G675" s="2" t="s">
        <v>124</v>
      </c>
      <c r="H675" s="58">
        <v>0</v>
      </c>
      <c r="I675" s="2">
        <v>710000000</v>
      </c>
      <c r="J675" s="2" t="s">
        <v>125</v>
      </c>
      <c r="K675" s="2" t="s">
        <v>516</v>
      </c>
      <c r="L675" s="2" t="s">
        <v>125</v>
      </c>
      <c r="M675" s="13"/>
      <c r="N675" s="2" t="s">
        <v>3940</v>
      </c>
      <c r="O675" s="2" t="s">
        <v>3019</v>
      </c>
      <c r="P675" s="84"/>
      <c r="Q675" s="69"/>
      <c r="R675" s="69"/>
      <c r="S675" s="69"/>
      <c r="T675" s="63">
        <v>431250000</v>
      </c>
      <c r="U675" s="63">
        <v>483000000.00000006</v>
      </c>
      <c r="V675" s="69"/>
      <c r="W675" s="13">
        <v>2017</v>
      </c>
      <c r="X675" s="91" t="s">
        <v>3941</v>
      </c>
    </row>
    <row r="676" spans="1:148" s="73" customFormat="1" ht="64.5" customHeight="1" x14ac:dyDescent="0.2">
      <c r="A676" s="76" t="s">
        <v>3074</v>
      </c>
      <c r="B676" s="2" t="s">
        <v>122</v>
      </c>
      <c r="C676" s="42" t="s">
        <v>2965</v>
      </c>
      <c r="D676" s="137" t="s">
        <v>3075</v>
      </c>
      <c r="E676" s="137" t="s">
        <v>3075</v>
      </c>
      <c r="F676" s="2" t="s">
        <v>3076</v>
      </c>
      <c r="G676" s="2" t="s">
        <v>124</v>
      </c>
      <c r="H676" s="65">
        <v>100</v>
      </c>
      <c r="I676" s="2">
        <v>710000000</v>
      </c>
      <c r="J676" s="2" t="s">
        <v>125</v>
      </c>
      <c r="K676" s="2" t="s">
        <v>527</v>
      </c>
      <c r="L676" s="2" t="s">
        <v>684</v>
      </c>
      <c r="M676" s="2"/>
      <c r="N676" s="2" t="s">
        <v>527</v>
      </c>
      <c r="O676" s="2" t="s">
        <v>3077</v>
      </c>
      <c r="P676" s="2"/>
      <c r="Q676" s="2"/>
      <c r="R676" s="2"/>
      <c r="S676" s="2"/>
      <c r="T676" s="63">
        <v>142857.14285714284</v>
      </c>
      <c r="U676" s="63">
        <v>160000</v>
      </c>
      <c r="V676" s="9"/>
      <c r="W676" s="2">
        <v>2017</v>
      </c>
      <c r="X676" s="91" t="s">
        <v>2980</v>
      </c>
    </row>
    <row r="677" spans="1:148" s="73" customFormat="1" ht="60.75" customHeight="1" x14ac:dyDescent="0.2">
      <c r="A677" s="76" t="s">
        <v>3078</v>
      </c>
      <c r="B677" s="2" t="s">
        <v>1290</v>
      </c>
      <c r="C677" s="64" t="s">
        <v>668</v>
      </c>
      <c r="D677" s="84" t="s">
        <v>1847</v>
      </c>
      <c r="E677" s="84" t="s">
        <v>3079</v>
      </c>
      <c r="F677" s="84" t="s">
        <v>3080</v>
      </c>
      <c r="G677" s="2" t="s">
        <v>124</v>
      </c>
      <c r="H677" s="58">
        <v>100</v>
      </c>
      <c r="I677" s="2">
        <v>710000000</v>
      </c>
      <c r="J677" s="2" t="s">
        <v>125</v>
      </c>
      <c r="K677" s="2" t="s">
        <v>527</v>
      </c>
      <c r="L677" s="2" t="s">
        <v>684</v>
      </c>
      <c r="M677" s="2"/>
      <c r="N677" s="2" t="s">
        <v>528</v>
      </c>
      <c r="O677" s="64" t="s">
        <v>3271</v>
      </c>
      <c r="P677" s="2"/>
      <c r="Q677" s="2"/>
      <c r="R677" s="2"/>
      <c r="S677" s="2"/>
      <c r="T677" s="63">
        <v>0</v>
      </c>
      <c r="U677" s="63">
        <v>0</v>
      </c>
      <c r="V677" s="2"/>
      <c r="W677" s="2">
        <v>2017</v>
      </c>
      <c r="X677" s="91" t="s">
        <v>3089</v>
      </c>
    </row>
    <row r="678" spans="1:148" ht="60.75" customHeight="1" x14ac:dyDescent="0.25">
      <c r="A678" s="76" t="s">
        <v>3272</v>
      </c>
      <c r="B678" s="2" t="s">
        <v>1290</v>
      </c>
      <c r="C678" s="64" t="s">
        <v>829</v>
      </c>
      <c r="D678" s="84" t="s">
        <v>1807</v>
      </c>
      <c r="E678" s="84" t="s">
        <v>1807</v>
      </c>
      <c r="F678" s="84" t="s">
        <v>3273</v>
      </c>
      <c r="G678" s="2" t="s">
        <v>124</v>
      </c>
      <c r="H678" s="58">
        <v>100</v>
      </c>
      <c r="I678" s="2">
        <v>710000000</v>
      </c>
      <c r="J678" s="2" t="s">
        <v>125</v>
      </c>
      <c r="K678" s="2" t="s">
        <v>527</v>
      </c>
      <c r="L678" s="2" t="s">
        <v>684</v>
      </c>
      <c r="M678" s="2"/>
      <c r="N678" s="2" t="s">
        <v>528</v>
      </c>
      <c r="O678" s="64" t="s">
        <v>3081</v>
      </c>
      <c r="P678" s="2"/>
      <c r="Q678" s="2"/>
      <c r="R678" s="2"/>
      <c r="S678" s="2"/>
      <c r="T678" s="63">
        <v>150892857.14285713</v>
      </c>
      <c r="U678" s="63">
        <v>169000000</v>
      </c>
      <c r="V678" s="2"/>
      <c r="W678" s="2">
        <v>2017</v>
      </c>
      <c r="X678" s="91" t="s">
        <v>3274</v>
      </c>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61"/>
      <c r="AY678" s="61"/>
      <c r="AZ678" s="61"/>
      <c r="BA678" s="61"/>
      <c r="BB678" s="61"/>
      <c r="BC678" s="61"/>
      <c r="BD678" s="61"/>
      <c r="BE678" s="61"/>
      <c r="BF678" s="61"/>
      <c r="BG678" s="61"/>
      <c r="BH678" s="61"/>
      <c r="BI678" s="61"/>
      <c r="BJ678" s="61"/>
      <c r="BK678" s="61"/>
      <c r="BL678" s="61"/>
      <c r="BM678" s="61"/>
      <c r="BN678" s="61"/>
      <c r="BO678" s="61"/>
      <c r="BP678" s="61"/>
      <c r="BQ678" s="61"/>
      <c r="BR678" s="61"/>
      <c r="BS678" s="61"/>
      <c r="BT678" s="61"/>
      <c r="BU678" s="61"/>
      <c r="BV678" s="61"/>
      <c r="BW678" s="61"/>
      <c r="BX678" s="61"/>
      <c r="BY678" s="61"/>
      <c r="BZ678" s="61"/>
      <c r="CA678" s="61"/>
      <c r="CB678" s="61"/>
      <c r="CC678" s="61"/>
      <c r="CD678" s="61"/>
      <c r="CE678" s="61"/>
      <c r="CF678" s="61"/>
      <c r="CG678" s="61"/>
      <c r="CH678" s="61"/>
      <c r="CI678" s="61"/>
      <c r="CJ678" s="61"/>
      <c r="CK678" s="61"/>
      <c r="CL678" s="61"/>
      <c r="CM678" s="61"/>
      <c r="CN678" s="61"/>
      <c r="CO678" s="61"/>
      <c r="CP678" s="61"/>
      <c r="CQ678" s="61"/>
      <c r="CR678" s="61"/>
      <c r="CS678" s="61"/>
      <c r="CT678" s="61"/>
      <c r="CU678" s="61"/>
      <c r="CV678" s="61"/>
      <c r="CW678" s="61"/>
      <c r="CX678" s="61"/>
      <c r="CY678" s="61"/>
      <c r="CZ678" s="61"/>
      <c r="DA678" s="61"/>
      <c r="DB678" s="61"/>
      <c r="DC678" s="61"/>
      <c r="DD678" s="61"/>
      <c r="DE678" s="61"/>
      <c r="DF678" s="61"/>
      <c r="DG678" s="61"/>
      <c r="DH678" s="61"/>
      <c r="DI678" s="61"/>
      <c r="DJ678" s="61"/>
      <c r="DK678" s="61"/>
      <c r="DL678" s="61"/>
      <c r="DM678" s="61"/>
      <c r="DN678" s="61"/>
      <c r="DO678" s="61"/>
      <c r="DP678" s="61"/>
      <c r="DQ678" s="61"/>
      <c r="DR678" s="61"/>
      <c r="DS678" s="61"/>
      <c r="DT678" s="61"/>
      <c r="DU678" s="61"/>
      <c r="DV678" s="61"/>
      <c r="DW678" s="61"/>
      <c r="DX678" s="61"/>
      <c r="DY678" s="61"/>
      <c r="DZ678" s="61"/>
      <c r="EA678" s="61"/>
      <c r="EB678" s="61"/>
      <c r="EC678" s="61"/>
      <c r="ED678" s="61"/>
      <c r="EE678" s="61"/>
      <c r="EF678" s="61"/>
      <c r="EG678" s="61"/>
      <c r="EH678" s="61"/>
      <c r="EI678" s="61"/>
      <c r="EJ678" s="61"/>
      <c r="EK678" s="61"/>
      <c r="EL678" s="61"/>
      <c r="EM678" s="61"/>
      <c r="EN678" s="61"/>
      <c r="EO678" s="61"/>
      <c r="EP678" s="61"/>
      <c r="EQ678" s="61"/>
      <c r="ER678" s="61"/>
    </row>
    <row r="679" spans="1:148" ht="60.75" customHeight="1" x14ac:dyDescent="0.25">
      <c r="A679" s="76" t="s">
        <v>3082</v>
      </c>
      <c r="B679" s="2" t="s">
        <v>122</v>
      </c>
      <c r="C679" s="2" t="s">
        <v>1400</v>
      </c>
      <c r="D679" s="84" t="s">
        <v>1506</v>
      </c>
      <c r="E679" s="84" t="s">
        <v>1506</v>
      </c>
      <c r="F679" s="84" t="s">
        <v>1945</v>
      </c>
      <c r="G679" s="2" t="s">
        <v>729</v>
      </c>
      <c r="H679" s="67">
        <v>100</v>
      </c>
      <c r="I679" s="2">
        <v>710000000</v>
      </c>
      <c r="J679" s="2" t="s">
        <v>125</v>
      </c>
      <c r="K679" s="2" t="s">
        <v>527</v>
      </c>
      <c r="L679" s="2" t="s">
        <v>136</v>
      </c>
      <c r="M679" s="2"/>
      <c r="N679" s="2" t="s">
        <v>1491</v>
      </c>
      <c r="O679" s="67" t="s">
        <v>1497</v>
      </c>
      <c r="P679" s="64"/>
      <c r="Q679" s="64"/>
      <c r="R679" s="64"/>
      <c r="S679" s="64"/>
      <c r="T679" s="92">
        <v>36000000</v>
      </c>
      <c r="U679" s="92">
        <v>40320000</v>
      </c>
      <c r="V679" s="2"/>
      <c r="W679" s="2">
        <v>2017</v>
      </c>
      <c r="X679" s="91" t="s">
        <v>2980</v>
      </c>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61"/>
      <c r="AY679" s="61"/>
      <c r="AZ679" s="61"/>
      <c r="BA679" s="61"/>
      <c r="BB679" s="61"/>
      <c r="BC679" s="61"/>
      <c r="BD679" s="61"/>
      <c r="BE679" s="61"/>
      <c r="BF679" s="61"/>
      <c r="BG679" s="61"/>
      <c r="BH679" s="61"/>
      <c r="BI679" s="61"/>
      <c r="BJ679" s="61"/>
      <c r="BK679" s="61"/>
      <c r="BL679" s="61"/>
      <c r="BM679" s="61"/>
      <c r="BN679" s="61"/>
      <c r="BO679" s="61"/>
      <c r="BP679" s="61"/>
      <c r="BQ679" s="61"/>
      <c r="BR679" s="61"/>
      <c r="BS679" s="61"/>
      <c r="BT679" s="61"/>
      <c r="BU679" s="61"/>
      <c r="BV679" s="61"/>
      <c r="BW679" s="61"/>
      <c r="BX679" s="61"/>
      <c r="BY679" s="61"/>
      <c r="BZ679" s="61"/>
      <c r="CA679" s="61"/>
      <c r="CB679" s="61"/>
      <c r="CC679" s="61"/>
      <c r="CD679" s="61"/>
      <c r="CE679" s="61"/>
      <c r="CF679" s="61"/>
      <c r="CG679" s="61"/>
      <c r="CH679" s="61"/>
      <c r="CI679" s="61"/>
      <c r="CJ679" s="61"/>
      <c r="CK679" s="61"/>
      <c r="CL679" s="61"/>
      <c r="CM679" s="61"/>
      <c r="CN679" s="61"/>
      <c r="CO679" s="61"/>
      <c r="CP679" s="61"/>
      <c r="CQ679" s="61"/>
      <c r="CR679" s="61"/>
      <c r="CS679" s="61"/>
      <c r="CT679" s="61"/>
      <c r="CU679" s="61"/>
      <c r="CV679" s="61"/>
      <c r="CW679" s="61"/>
      <c r="CX679" s="61"/>
      <c r="CY679" s="61"/>
      <c r="CZ679" s="61"/>
      <c r="DA679" s="61"/>
      <c r="DB679" s="61"/>
      <c r="DC679" s="61"/>
      <c r="DD679" s="61"/>
      <c r="DE679" s="61"/>
      <c r="DF679" s="61"/>
      <c r="DG679" s="61"/>
      <c r="DH679" s="61"/>
      <c r="DI679" s="61"/>
      <c r="DJ679" s="61"/>
      <c r="DK679" s="61"/>
      <c r="DL679" s="61"/>
      <c r="DM679" s="61"/>
      <c r="DN679" s="61"/>
      <c r="DO679" s="61"/>
      <c r="DP679" s="61"/>
      <c r="DQ679" s="61"/>
      <c r="DR679" s="61"/>
      <c r="DS679" s="61"/>
      <c r="DT679" s="61"/>
      <c r="DU679" s="61"/>
      <c r="DV679" s="61"/>
      <c r="DW679" s="61"/>
      <c r="DX679" s="61"/>
      <c r="DY679" s="61"/>
      <c r="DZ679" s="61"/>
      <c r="EA679" s="61"/>
      <c r="EB679" s="61"/>
      <c r="EC679" s="61"/>
      <c r="ED679" s="61"/>
      <c r="EE679" s="61"/>
      <c r="EF679" s="61"/>
      <c r="EG679" s="61"/>
      <c r="EH679" s="61"/>
      <c r="EI679" s="61"/>
      <c r="EJ679" s="61"/>
      <c r="EK679" s="61"/>
      <c r="EL679" s="61"/>
      <c r="EM679" s="61"/>
      <c r="EN679" s="61"/>
      <c r="EO679" s="61"/>
      <c r="EP679" s="61"/>
      <c r="EQ679" s="61"/>
      <c r="ER679" s="61"/>
    </row>
    <row r="680" spans="1:148" ht="60.75" customHeight="1" x14ac:dyDescent="0.25">
      <c r="A680" s="76" t="s">
        <v>3083</v>
      </c>
      <c r="B680" s="2" t="s">
        <v>122</v>
      </c>
      <c r="C680" s="2" t="s">
        <v>1400</v>
      </c>
      <c r="D680" s="84" t="s">
        <v>1506</v>
      </c>
      <c r="E680" s="84" t="s">
        <v>1506</v>
      </c>
      <c r="F680" s="84" t="s">
        <v>1869</v>
      </c>
      <c r="G680" s="2" t="s">
        <v>729</v>
      </c>
      <c r="H680" s="67">
        <v>100</v>
      </c>
      <c r="I680" s="2">
        <v>710000000</v>
      </c>
      <c r="J680" s="2" t="s">
        <v>125</v>
      </c>
      <c r="K680" s="2" t="s">
        <v>527</v>
      </c>
      <c r="L680" s="2" t="s">
        <v>951</v>
      </c>
      <c r="M680" s="2"/>
      <c r="N680" s="2" t="s">
        <v>1491</v>
      </c>
      <c r="O680" s="67" t="s">
        <v>1497</v>
      </c>
      <c r="P680" s="64"/>
      <c r="Q680" s="64"/>
      <c r="R680" s="64"/>
      <c r="S680" s="64"/>
      <c r="T680" s="92">
        <v>6750000</v>
      </c>
      <c r="U680" s="92">
        <v>7560000.0000000009</v>
      </c>
      <c r="V680" s="2"/>
      <c r="W680" s="2">
        <v>2017</v>
      </c>
      <c r="X680" s="91" t="s">
        <v>2980</v>
      </c>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61"/>
      <c r="AY680" s="61"/>
      <c r="AZ680" s="61"/>
      <c r="BA680" s="61"/>
      <c r="BB680" s="61"/>
      <c r="BC680" s="61"/>
      <c r="BD680" s="61"/>
      <c r="BE680" s="61"/>
      <c r="BF680" s="61"/>
      <c r="BG680" s="61"/>
      <c r="BH680" s="61"/>
      <c r="BI680" s="61"/>
      <c r="BJ680" s="61"/>
      <c r="BK680" s="61"/>
      <c r="BL680" s="61"/>
      <c r="BM680" s="61"/>
      <c r="BN680" s="61"/>
      <c r="BO680" s="61"/>
      <c r="BP680" s="61"/>
      <c r="BQ680" s="61"/>
      <c r="BR680" s="61"/>
      <c r="BS680" s="61"/>
      <c r="BT680" s="61"/>
      <c r="BU680" s="61"/>
      <c r="BV680" s="61"/>
      <c r="BW680" s="61"/>
      <c r="BX680" s="61"/>
      <c r="BY680" s="61"/>
      <c r="BZ680" s="61"/>
      <c r="CA680" s="61"/>
      <c r="CB680" s="61"/>
      <c r="CC680" s="61"/>
      <c r="CD680" s="61"/>
      <c r="CE680" s="61"/>
      <c r="CF680" s="61"/>
      <c r="CG680" s="61"/>
      <c r="CH680" s="61"/>
      <c r="CI680" s="61"/>
      <c r="CJ680" s="61"/>
      <c r="CK680" s="61"/>
      <c r="CL680" s="61"/>
      <c r="CM680" s="61"/>
      <c r="CN680" s="61"/>
      <c r="CO680" s="61"/>
      <c r="CP680" s="61"/>
      <c r="CQ680" s="61"/>
      <c r="CR680" s="61"/>
      <c r="CS680" s="61"/>
      <c r="CT680" s="61"/>
      <c r="CU680" s="61"/>
      <c r="CV680" s="61"/>
      <c r="CW680" s="61"/>
      <c r="CX680" s="61"/>
      <c r="CY680" s="61"/>
      <c r="CZ680" s="61"/>
      <c r="DA680" s="61"/>
      <c r="DB680" s="61"/>
      <c r="DC680" s="61"/>
      <c r="DD680" s="61"/>
      <c r="DE680" s="61"/>
      <c r="DF680" s="61"/>
      <c r="DG680" s="61"/>
      <c r="DH680" s="61"/>
      <c r="DI680" s="61"/>
      <c r="DJ680" s="61"/>
      <c r="DK680" s="61"/>
      <c r="DL680" s="61"/>
      <c r="DM680" s="61"/>
      <c r="DN680" s="61"/>
      <c r="DO680" s="61"/>
      <c r="DP680" s="61"/>
      <c r="DQ680" s="61"/>
      <c r="DR680" s="61"/>
      <c r="DS680" s="61"/>
      <c r="DT680" s="61"/>
      <c r="DU680" s="61"/>
      <c r="DV680" s="61"/>
      <c r="DW680" s="61"/>
      <c r="DX680" s="61"/>
      <c r="DY680" s="61"/>
      <c r="DZ680" s="61"/>
      <c r="EA680" s="61"/>
      <c r="EB680" s="61"/>
      <c r="EC680" s="61"/>
      <c r="ED680" s="61"/>
      <c r="EE680" s="61"/>
      <c r="EF680" s="61"/>
      <c r="EG680" s="61"/>
      <c r="EH680" s="61"/>
      <c r="EI680" s="61"/>
      <c r="EJ680" s="61"/>
      <c r="EK680" s="61"/>
      <c r="EL680" s="61"/>
      <c r="EM680" s="61"/>
      <c r="EN680" s="61"/>
      <c r="EO680" s="61"/>
      <c r="EP680" s="61"/>
      <c r="EQ680" s="61"/>
      <c r="ER680" s="61"/>
    </row>
    <row r="681" spans="1:148" ht="60.75" customHeight="1" x14ac:dyDescent="0.25">
      <c r="A681" s="76" t="s">
        <v>3084</v>
      </c>
      <c r="B681" s="2" t="s">
        <v>122</v>
      </c>
      <c r="C681" s="2" t="s">
        <v>1400</v>
      </c>
      <c r="D681" s="84" t="s">
        <v>1506</v>
      </c>
      <c r="E681" s="84" t="s">
        <v>1506</v>
      </c>
      <c r="F681" s="84" t="s">
        <v>1869</v>
      </c>
      <c r="G681" s="2" t="s">
        <v>729</v>
      </c>
      <c r="H681" s="67">
        <v>100</v>
      </c>
      <c r="I681" s="2">
        <v>710000000</v>
      </c>
      <c r="J681" s="2" t="s">
        <v>125</v>
      </c>
      <c r="K681" s="2" t="s">
        <v>527</v>
      </c>
      <c r="L681" s="2" t="s">
        <v>954</v>
      </c>
      <c r="M681" s="2"/>
      <c r="N681" s="2" t="s">
        <v>1491</v>
      </c>
      <c r="O681" s="67" t="s">
        <v>1497</v>
      </c>
      <c r="P681" s="64"/>
      <c r="Q681" s="64"/>
      <c r="R681" s="64"/>
      <c r="S681" s="64"/>
      <c r="T681" s="92">
        <v>6750000</v>
      </c>
      <c r="U681" s="92">
        <v>7560000.0000000009</v>
      </c>
      <c r="V681" s="2"/>
      <c r="W681" s="2">
        <v>2017</v>
      </c>
      <c r="X681" s="91" t="s">
        <v>2980</v>
      </c>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61"/>
      <c r="AY681" s="61"/>
      <c r="AZ681" s="61"/>
      <c r="BA681" s="61"/>
      <c r="BB681" s="61"/>
      <c r="BC681" s="61"/>
      <c r="BD681" s="61"/>
      <c r="BE681" s="61"/>
      <c r="BF681" s="61"/>
      <c r="BG681" s="61"/>
      <c r="BH681" s="61"/>
      <c r="BI681" s="61"/>
      <c r="BJ681" s="61"/>
      <c r="BK681" s="61"/>
      <c r="BL681" s="61"/>
      <c r="BM681" s="61"/>
      <c r="BN681" s="61"/>
      <c r="BO681" s="61"/>
      <c r="BP681" s="61"/>
      <c r="BQ681" s="61"/>
      <c r="BR681" s="61"/>
      <c r="BS681" s="61"/>
      <c r="BT681" s="61"/>
      <c r="BU681" s="61"/>
      <c r="BV681" s="61"/>
      <c r="BW681" s="61"/>
      <c r="BX681" s="61"/>
      <c r="BY681" s="61"/>
      <c r="BZ681" s="61"/>
      <c r="CA681" s="61"/>
      <c r="CB681" s="61"/>
      <c r="CC681" s="61"/>
      <c r="CD681" s="61"/>
      <c r="CE681" s="61"/>
      <c r="CF681" s="61"/>
      <c r="CG681" s="61"/>
      <c r="CH681" s="61"/>
      <c r="CI681" s="61"/>
      <c r="CJ681" s="61"/>
      <c r="CK681" s="61"/>
      <c r="CL681" s="61"/>
      <c r="CM681" s="61"/>
      <c r="CN681" s="61"/>
      <c r="CO681" s="61"/>
      <c r="CP681" s="61"/>
      <c r="CQ681" s="61"/>
      <c r="CR681" s="61"/>
      <c r="CS681" s="61"/>
      <c r="CT681" s="61"/>
      <c r="CU681" s="61"/>
      <c r="CV681" s="61"/>
      <c r="CW681" s="61"/>
      <c r="CX681" s="61"/>
      <c r="CY681" s="61"/>
      <c r="CZ681" s="61"/>
      <c r="DA681" s="61"/>
      <c r="DB681" s="61"/>
      <c r="DC681" s="61"/>
      <c r="DD681" s="61"/>
      <c r="DE681" s="61"/>
      <c r="DF681" s="61"/>
      <c r="DG681" s="61"/>
      <c r="DH681" s="61"/>
      <c r="DI681" s="61"/>
      <c r="DJ681" s="61"/>
      <c r="DK681" s="61"/>
      <c r="DL681" s="61"/>
      <c r="DM681" s="61"/>
      <c r="DN681" s="61"/>
      <c r="DO681" s="61"/>
      <c r="DP681" s="61"/>
      <c r="DQ681" s="61"/>
      <c r="DR681" s="61"/>
      <c r="DS681" s="61"/>
      <c r="DT681" s="61"/>
      <c r="DU681" s="61"/>
      <c r="DV681" s="61"/>
      <c r="DW681" s="61"/>
      <c r="DX681" s="61"/>
      <c r="DY681" s="61"/>
      <c r="DZ681" s="61"/>
      <c r="EA681" s="61"/>
      <c r="EB681" s="61"/>
      <c r="EC681" s="61"/>
      <c r="ED681" s="61"/>
      <c r="EE681" s="61"/>
      <c r="EF681" s="61"/>
      <c r="EG681" s="61"/>
      <c r="EH681" s="61"/>
      <c r="EI681" s="61"/>
      <c r="EJ681" s="61"/>
      <c r="EK681" s="61"/>
      <c r="EL681" s="61"/>
      <c r="EM681" s="61"/>
      <c r="EN681" s="61"/>
      <c r="EO681" s="61"/>
      <c r="EP681" s="61"/>
      <c r="EQ681" s="61"/>
      <c r="ER681" s="61"/>
    </row>
    <row r="682" spans="1:148" ht="60.75" customHeight="1" x14ac:dyDescent="0.25">
      <c r="A682" s="76" t="s">
        <v>3085</v>
      </c>
      <c r="B682" s="2" t="s">
        <v>122</v>
      </c>
      <c r="C682" s="2" t="s">
        <v>1400</v>
      </c>
      <c r="D682" s="84" t="s">
        <v>1506</v>
      </c>
      <c r="E682" s="84" t="s">
        <v>1506</v>
      </c>
      <c r="F682" s="84" t="s">
        <v>1869</v>
      </c>
      <c r="G682" s="2" t="s">
        <v>729</v>
      </c>
      <c r="H682" s="67">
        <v>100</v>
      </c>
      <c r="I682" s="2">
        <v>710000000</v>
      </c>
      <c r="J682" s="2" t="s">
        <v>125</v>
      </c>
      <c r="K682" s="2" t="s">
        <v>527</v>
      </c>
      <c r="L682" s="2" t="s">
        <v>1507</v>
      </c>
      <c r="M682" s="2"/>
      <c r="N682" s="2" t="s">
        <v>1491</v>
      </c>
      <c r="O682" s="67" t="s">
        <v>1497</v>
      </c>
      <c r="P682" s="64"/>
      <c r="Q682" s="64"/>
      <c r="R682" s="64"/>
      <c r="S682" s="64"/>
      <c r="T682" s="92">
        <v>2700000</v>
      </c>
      <c r="U682" s="92">
        <v>3024000.0000000005</v>
      </c>
      <c r="V682" s="2"/>
      <c r="W682" s="2">
        <v>2017</v>
      </c>
      <c r="X682" s="91" t="s">
        <v>2980</v>
      </c>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61"/>
      <c r="AY682" s="61"/>
      <c r="AZ682" s="61"/>
      <c r="BA682" s="61"/>
      <c r="BB682" s="61"/>
      <c r="BC682" s="61"/>
      <c r="BD682" s="61"/>
      <c r="BE682" s="61"/>
      <c r="BF682" s="61"/>
      <c r="BG682" s="61"/>
      <c r="BH682" s="61"/>
      <c r="BI682" s="61"/>
      <c r="BJ682" s="61"/>
      <c r="BK682" s="61"/>
      <c r="BL682" s="61"/>
      <c r="BM682" s="61"/>
      <c r="BN682" s="61"/>
      <c r="BO682" s="61"/>
      <c r="BP682" s="61"/>
      <c r="BQ682" s="61"/>
      <c r="BR682" s="61"/>
      <c r="BS682" s="61"/>
      <c r="BT682" s="61"/>
      <c r="BU682" s="61"/>
      <c r="BV682" s="61"/>
      <c r="BW682" s="61"/>
      <c r="BX682" s="61"/>
      <c r="BY682" s="61"/>
      <c r="BZ682" s="61"/>
      <c r="CA682" s="61"/>
      <c r="CB682" s="61"/>
      <c r="CC682" s="61"/>
      <c r="CD682" s="61"/>
      <c r="CE682" s="61"/>
      <c r="CF682" s="61"/>
      <c r="CG682" s="61"/>
      <c r="CH682" s="61"/>
      <c r="CI682" s="61"/>
      <c r="CJ682" s="61"/>
      <c r="CK682" s="61"/>
      <c r="CL682" s="61"/>
      <c r="CM682" s="61"/>
      <c r="CN682" s="61"/>
      <c r="CO682" s="61"/>
      <c r="CP682" s="61"/>
      <c r="CQ682" s="61"/>
      <c r="CR682" s="61"/>
      <c r="CS682" s="61"/>
      <c r="CT682" s="61"/>
      <c r="CU682" s="61"/>
      <c r="CV682" s="61"/>
      <c r="CW682" s="61"/>
      <c r="CX682" s="61"/>
      <c r="CY682" s="61"/>
      <c r="CZ682" s="61"/>
      <c r="DA682" s="61"/>
      <c r="DB682" s="61"/>
      <c r="DC682" s="61"/>
      <c r="DD682" s="61"/>
      <c r="DE682" s="61"/>
      <c r="DF682" s="61"/>
      <c r="DG682" s="61"/>
      <c r="DH682" s="61"/>
      <c r="DI682" s="61"/>
      <c r="DJ682" s="61"/>
      <c r="DK682" s="61"/>
      <c r="DL682" s="61"/>
      <c r="DM682" s="61"/>
      <c r="DN682" s="61"/>
      <c r="DO682" s="61"/>
      <c r="DP682" s="61"/>
      <c r="DQ682" s="61"/>
      <c r="DR682" s="61"/>
      <c r="DS682" s="61"/>
      <c r="DT682" s="61"/>
      <c r="DU682" s="61"/>
      <c r="DV682" s="61"/>
      <c r="DW682" s="61"/>
      <c r="DX682" s="61"/>
      <c r="DY682" s="61"/>
      <c r="DZ682" s="61"/>
      <c r="EA682" s="61"/>
      <c r="EB682" s="61"/>
      <c r="EC682" s="61"/>
      <c r="ED682" s="61"/>
      <c r="EE682" s="61"/>
      <c r="EF682" s="61"/>
      <c r="EG682" s="61"/>
      <c r="EH682" s="61"/>
      <c r="EI682" s="61"/>
      <c r="EJ682" s="61"/>
      <c r="EK682" s="61"/>
      <c r="EL682" s="61"/>
      <c r="EM682" s="61"/>
      <c r="EN682" s="61"/>
      <c r="EO682" s="61"/>
      <c r="EP682" s="61"/>
      <c r="EQ682" s="61"/>
      <c r="ER682" s="61"/>
    </row>
    <row r="683" spans="1:148" ht="60.75" customHeight="1" x14ac:dyDescent="0.25">
      <c r="A683" s="76" t="s">
        <v>3275</v>
      </c>
      <c r="B683" s="2" t="s">
        <v>1290</v>
      </c>
      <c r="C683" s="2" t="s">
        <v>3276</v>
      </c>
      <c r="D683" s="84" t="s">
        <v>2480</v>
      </c>
      <c r="E683" s="84" t="s">
        <v>2480</v>
      </c>
      <c r="F683" s="84" t="s">
        <v>3277</v>
      </c>
      <c r="G683" s="2" t="s">
        <v>124</v>
      </c>
      <c r="H683" s="67">
        <v>100</v>
      </c>
      <c r="I683" s="2">
        <v>710000000</v>
      </c>
      <c r="J683" s="2" t="s">
        <v>125</v>
      </c>
      <c r="K683" s="2" t="s">
        <v>515</v>
      </c>
      <c r="L683" s="2" t="s">
        <v>3096</v>
      </c>
      <c r="M683" s="2"/>
      <c r="N683" s="2" t="s">
        <v>2653</v>
      </c>
      <c r="O683" s="67" t="s">
        <v>3278</v>
      </c>
      <c r="P683" s="64"/>
      <c r="Q683" s="64"/>
      <c r="R683" s="64"/>
      <c r="S683" s="64"/>
      <c r="T683" s="92">
        <v>3012711.2</v>
      </c>
      <c r="U683" s="92">
        <v>3374236.5440000007</v>
      </c>
      <c r="V683" s="2"/>
      <c r="W683" s="2">
        <v>2017</v>
      </c>
      <c r="X683" s="91" t="s">
        <v>3108</v>
      </c>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61"/>
      <c r="AY683" s="61"/>
      <c r="AZ683" s="61"/>
      <c r="BA683" s="61"/>
      <c r="BB683" s="61"/>
      <c r="BC683" s="61"/>
      <c r="BD683" s="61"/>
      <c r="BE683" s="61"/>
      <c r="BF683" s="61"/>
      <c r="BG683" s="61"/>
      <c r="BH683" s="61"/>
      <c r="BI683" s="61"/>
      <c r="BJ683" s="61"/>
      <c r="BK683" s="61"/>
      <c r="BL683" s="61"/>
      <c r="BM683" s="61"/>
      <c r="BN683" s="61"/>
      <c r="BO683" s="61"/>
      <c r="BP683" s="61"/>
      <c r="BQ683" s="61"/>
      <c r="BR683" s="61"/>
      <c r="BS683" s="61"/>
      <c r="BT683" s="61"/>
      <c r="BU683" s="61"/>
      <c r="BV683" s="61"/>
      <c r="BW683" s="61"/>
      <c r="BX683" s="61"/>
      <c r="BY683" s="61"/>
      <c r="BZ683" s="61"/>
      <c r="CA683" s="61"/>
      <c r="CB683" s="61"/>
      <c r="CC683" s="61"/>
      <c r="CD683" s="61"/>
      <c r="CE683" s="61"/>
      <c r="CF683" s="61"/>
      <c r="CG683" s="61"/>
      <c r="CH683" s="61"/>
      <c r="CI683" s="61"/>
      <c r="CJ683" s="61"/>
      <c r="CK683" s="61"/>
      <c r="CL683" s="61"/>
      <c r="CM683" s="61"/>
      <c r="CN683" s="61"/>
      <c r="CO683" s="61"/>
      <c r="CP683" s="61"/>
      <c r="CQ683" s="61"/>
      <c r="CR683" s="61"/>
      <c r="CS683" s="61"/>
      <c r="CT683" s="61"/>
      <c r="CU683" s="61"/>
      <c r="CV683" s="61"/>
      <c r="CW683" s="61"/>
      <c r="CX683" s="61"/>
      <c r="CY683" s="61"/>
      <c r="CZ683" s="61"/>
      <c r="DA683" s="61"/>
      <c r="DB683" s="61"/>
      <c r="DC683" s="61"/>
      <c r="DD683" s="61"/>
      <c r="DE683" s="61"/>
      <c r="DF683" s="61"/>
      <c r="DG683" s="61"/>
      <c r="DH683" s="61"/>
      <c r="DI683" s="61"/>
      <c r="DJ683" s="61"/>
      <c r="DK683" s="61"/>
      <c r="DL683" s="61"/>
      <c r="DM683" s="61"/>
      <c r="DN683" s="61"/>
      <c r="DO683" s="61"/>
      <c r="DP683" s="61"/>
      <c r="DQ683" s="61"/>
      <c r="DR683" s="61"/>
      <c r="DS683" s="61"/>
      <c r="DT683" s="61"/>
      <c r="DU683" s="61"/>
      <c r="DV683" s="61"/>
      <c r="DW683" s="61"/>
      <c r="DX683" s="61"/>
      <c r="DY683" s="61"/>
      <c r="DZ683" s="61"/>
      <c r="EA683" s="61"/>
      <c r="EB683" s="61"/>
      <c r="EC683" s="61"/>
      <c r="ED683" s="61"/>
      <c r="EE683" s="61"/>
      <c r="EF683" s="61"/>
      <c r="EG683" s="61"/>
      <c r="EH683" s="61"/>
      <c r="EI683" s="61"/>
      <c r="EJ683" s="61"/>
      <c r="EK683" s="61"/>
      <c r="EL683" s="61"/>
      <c r="EM683" s="61"/>
      <c r="EN683" s="61"/>
      <c r="EO683" s="61"/>
      <c r="EP683" s="61"/>
      <c r="EQ683" s="61"/>
      <c r="ER683" s="61"/>
    </row>
    <row r="684" spans="1:148" ht="60.75" customHeight="1" x14ac:dyDescent="0.25">
      <c r="A684" s="76" t="s">
        <v>3279</v>
      </c>
      <c r="B684" s="2" t="s">
        <v>1290</v>
      </c>
      <c r="C684" s="2" t="s">
        <v>1397</v>
      </c>
      <c r="D684" s="84" t="s">
        <v>3280</v>
      </c>
      <c r="E684" s="84" t="s">
        <v>3280</v>
      </c>
      <c r="F684" s="84" t="s">
        <v>3281</v>
      </c>
      <c r="G684" s="2" t="s">
        <v>124</v>
      </c>
      <c r="H684" s="67">
        <v>100</v>
      </c>
      <c r="I684" s="2">
        <v>710000000</v>
      </c>
      <c r="J684" s="2" t="s">
        <v>125</v>
      </c>
      <c r="K684" s="2" t="s">
        <v>515</v>
      </c>
      <c r="L684" s="2" t="s">
        <v>3096</v>
      </c>
      <c r="M684" s="2"/>
      <c r="N684" s="2" t="s">
        <v>515</v>
      </c>
      <c r="O684" s="67" t="s">
        <v>3282</v>
      </c>
      <c r="P684" s="64"/>
      <c r="Q684" s="64"/>
      <c r="R684" s="64"/>
      <c r="S684" s="64"/>
      <c r="T684" s="92">
        <v>25500</v>
      </c>
      <c r="U684" s="92">
        <v>28560.000000000004</v>
      </c>
      <c r="V684" s="2"/>
      <c r="W684" s="2">
        <v>2017</v>
      </c>
      <c r="X684" s="91" t="s">
        <v>3108</v>
      </c>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61"/>
      <c r="AY684" s="61"/>
      <c r="AZ684" s="61"/>
      <c r="BA684" s="61"/>
      <c r="BB684" s="61"/>
      <c r="BC684" s="61"/>
      <c r="BD684" s="61"/>
      <c r="BE684" s="61"/>
      <c r="BF684" s="61"/>
      <c r="BG684" s="61"/>
      <c r="BH684" s="61"/>
      <c r="BI684" s="61"/>
      <c r="BJ684" s="61"/>
      <c r="BK684" s="61"/>
      <c r="BL684" s="61"/>
      <c r="BM684" s="61"/>
      <c r="BN684" s="61"/>
      <c r="BO684" s="61"/>
      <c r="BP684" s="61"/>
      <c r="BQ684" s="61"/>
      <c r="BR684" s="61"/>
      <c r="BS684" s="61"/>
      <c r="BT684" s="61"/>
      <c r="BU684" s="61"/>
      <c r="BV684" s="61"/>
      <c r="BW684" s="61"/>
      <c r="BX684" s="61"/>
      <c r="BY684" s="61"/>
      <c r="BZ684" s="61"/>
      <c r="CA684" s="61"/>
      <c r="CB684" s="61"/>
      <c r="CC684" s="61"/>
      <c r="CD684" s="61"/>
      <c r="CE684" s="61"/>
      <c r="CF684" s="61"/>
      <c r="CG684" s="61"/>
      <c r="CH684" s="61"/>
      <c r="CI684" s="61"/>
      <c r="CJ684" s="61"/>
      <c r="CK684" s="61"/>
      <c r="CL684" s="61"/>
      <c r="CM684" s="61"/>
      <c r="CN684" s="61"/>
      <c r="CO684" s="61"/>
      <c r="CP684" s="61"/>
      <c r="CQ684" s="61"/>
      <c r="CR684" s="61"/>
      <c r="CS684" s="61"/>
      <c r="CT684" s="61"/>
      <c r="CU684" s="61"/>
      <c r="CV684" s="61"/>
      <c r="CW684" s="61"/>
      <c r="CX684" s="61"/>
      <c r="CY684" s="61"/>
      <c r="CZ684" s="61"/>
      <c r="DA684" s="61"/>
      <c r="DB684" s="61"/>
      <c r="DC684" s="61"/>
      <c r="DD684" s="61"/>
      <c r="DE684" s="61"/>
      <c r="DF684" s="61"/>
      <c r="DG684" s="61"/>
      <c r="DH684" s="61"/>
      <c r="DI684" s="61"/>
      <c r="DJ684" s="61"/>
      <c r="DK684" s="61"/>
      <c r="DL684" s="61"/>
      <c r="DM684" s="61"/>
      <c r="DN684" s="61"/>
      <c r="DO684" s="61"/>
      <c r="DP684" s="61"/>
      <c r="DQ684" s="61"/>
      <c r="DR684" s="61"/>
      <c r="DS684" s="61"/>
      <c r="DT684" s="61"/>
      <c r="DU684" s="61"/>
      <c r="DV684" s="61"/>
      <c r="DW684" s="61"/>
      <c r="DX684" s="61"/>
      <c r="DY684" s="61"/>
      <c r="DZ684" s="61"/>
      <c r="EA684" s="61"/>
      <c r="EB684" s="61"/>
      <c r="EC684" s="61"/>
      <c r="ED684" s="61"/>
      <c r="EE684" s="61"/>
      <c r="EF684" s="61"/>
      <c r="EG684" s="61"/>
      <c r="EH684" s="61"/>
      <c r="EI684" s="61"/>
      <c r="EJ684" s="61"/>
      <c r="EK684" s="61"/>
      <c r="EL684" s="61"/>
      <c r="EM684" s="61"/>
      <c r="EN684" s="61"/>
      <c r="EO684" s="61"/>
      <c r="EP684" s="61"/>
      <c r="EQ684" s="61"/>
      <c r="ER684" s="61"/>
    </row>
    <row r="685" spans="1:148" ht="60.75" customHeight="1" x14ac:dyDescent="0.25">
      <c r="A685" s="76" t="s">
        <v>3283</v>
      </c>
      <c r="B685" s="2" t="s">
        <v>1290</v>
      </c>
      <c r="C685" s="2" t="s">
        <v>3229</v>
      </c>
      <c r="D685" s="84" t="s">
        <v>3284</v>
      </c>
      <c r="E685" s="84" t="s">
        <v>3284</v>
      </c>
      <c r="F685" s="84" t="s">
        <v>3284</v>
      </c>
      <c r="G685" s="2" t="s">
        <v>441</v>
      </c>
      <c r="H685" s="67">
        <v>100</v>
      </c>
      <c r="I685" s="2">
        <v>710000000</v>
      </c>
      <c r="J685" s="2" t="s">
        <v>125</v>
      </c>
      <c r="K685" s="2" t="s">
        <v>515</v>
      </c>
      <c r="L685" s="2" t="s">
        <v>3096</v>
      </c>
      <c r="M685" s="2"/>
      <c r="N685" s="2" t="s">
        <v>2405</v>
      </c>
      <c r="O685" s="67" t="s">
        <v>3285</v>
      </c>
      <c r="P685" s="64"/>
      <c r="Q685" s="64"/>
      <c r="R685" s="64"/>
      <c r="S685" s="64"/>
      <c r="T685" s="92">
        <v>4940329.9999999991</v>
      </c>
      <c r="U685" s="92">
        <v>5533169.5999999996</v>
      </c>
      <c r="V685" s="2"/>
      <c r="W685" s="2">
        <v>2017</v>
      </c>
      <c r="X685" s="91" t="s">
        <v>3108</v>
      </c>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61"/>
      <c r="AY685" s="61"/>
      <c r="AZ685" s="61"/>
      <c r="BA685" s="61"/>
      <c r="BB685" s="61"/>
      <c r="BC685" s="61"/>
      <c r="BD685" s="61"/>
      <c r="BE685" s="61"/>
      <c r="BF685" s="61"/>
      <c r="BG685" s="61"/>
      <c r="BH685" s="61"/>
      <c r="BI685" s="61"/>
      <c r="BJ685" s="61"/>
      <c r="BK685" s="61"/>
      <c r="BL685" s="61"/>
      <c r="BM685" s="61"/>
      <c r="BN685" s="61"/>
      <c r="BO685" s="61"/>
      <c r="BP685" s="61"/>
      <c r="BQ685" s="61"/>
      <c r="BR685" s="61"/>
      <c r="BS685" s="61"/>
      <c r="BT685" s="61"/>
      <c r="BU685" s="61"/>
      <c r="BV685" s="61"/>
      <c r="BW685" s="61"/>
      <c r="BX685" s="61"/>
      <c r="BY685" s="61"/>
      <c r="BZ685" s="61"/>
      <c r="CA685" s="61"/>
      <c r="CB685" s="61"/>
      <c r="CC685" s="61"/>
      <c r="CD685" s="61"/>
      <c r="CE685" s="61"/>
      <c r="CF685" s="61"/>
      <c r="CG685" s="61"/>
      <c r="CH685" s="61"/>
      <c r="CI685" s="61"/>
      <c r="CJ685" s="61"/>
      <c r="CK685" s="61"/>
      <c r="CL685" s="61"/>
      <c r="CM685" s="61"/>
      <c r="CN685" s="61"/>
      <c r="CO685" s="61"/>
      <c r="CP685" s="61"/>
      <c r="CQ685" s="61"/>
      <c r="CR685" s="61"/>
      <c r="CS685" s="61"/>
      <c r="CT685" s="61"/>
      <c r="CU685" s="61"/>
      <c r="CV685" s="61"/>
      <c r="CW685" s="61"/>
      <c r="CX685" s="61"/>
      <c r="CY685" s="61"/>
      <c r="CZ685" s="61"/>
      <c r="DA685" s="61"/>
      <c r="DB685" s="61"/>
      <c r="DC685" s="61"/>
      <c r="DD685" s="61"/>
      <c r="DE685" s="61"/>
      <c r="DF685" s="61"/>
      <c r="DG685" s="61"/>
      <c r="DH685" s="61"/>
      <c r="DI685" s="61"/>
      <c r="DJ685" s="61"/>
      <c r="DK685" s="61"/>
      <c r="DL685" s="61"/>
      <c r="DM685" s="61"/>
      <c r="DN685" s="61"/>
      <c r="DO685" s="61"/>
      <c r="DP685" s="61"/>
      <c r="DQ685" s="61"/>
      <c r="DR685" s="61"/>
      <c r="DS685" s="61"/>
      <c r="DT685" s="61"/>
      <c r="DU685" s="61"/>
      <c r="DV685" s="61"/>
      <c r="DW685" s="61"/>
      <c r="DX685" s="61"/>
      <c r="DY685" s="61"/>
      <c r="DZ685" s="61"/>
      <c r="EA685" s="61"/>
      <c r="EB685" s="61"/>
      <c r="EC685" s="61"/>
      <c r="ED685" s="61"/>
      <c r="EE685" s="61"/>
      <c r="EF685" s="61"/>
      <c r="EG685" s="61"/>
      <c r="EH685" s="61"/>
      <c r="EI685" s="61"/>
      <c r="EJ685" s="61"/>
      <c r="EK685" s="61"/>
      <c r="EL685" s="61"/>
      <c r="EM685" s="61"/>
      <c r="EN685" s="61"/>
      <c r="EO685" s="61"/>
      <c r="EP685" s="61"/>
      <c r="EQ685" s="61"/>
      <c r="ER685" s="61"/>
    </row>
    <row r="686" spans="1:148" s="73" customFormat="1" ht="79.5" customHeight="1" x14ac:dyDescent="0.2">
      <c r="A686" s="76" t="s">
        <v>3286</v>
      </c>
      <c r="B686" s="2" t="s">
        <v>122</v>
      </c>
      <c r="C686" s="2" t="s">
        <v>696</v>
      </c>
      <c r="D686" s="84" t="s">
        <v>1834</v>
      </c>
      <c r="E686" s="84" t="s">
        <v>1834</v>
      </c>
      <c r="F686" s="84" t="s">
        <v>1835</v>
      </c>
      <c r="G686" s="2" t="s">
        <v>124</v>
      </c>
      <c r="H686" s="67">
        <v>100</v>
      </c>
      <c r="I686" s="2">
        <v>710000000</v>
      </c>
      <c r="J686" s="2" t="s">
        <v>125</v>
      </c>
      <c r="K686" s="2" t="s">
        <v>515</v>
      </c>
      <c r="L686" s="2" t="s">
        <v>125</v>
      </c>
      <c r="M686" s="2"/>
      <c r="N686" s="2" t="s">
        <v>2405</v>
      </c>
      <c r="O686" s="67" t="s">
        <v>2500</v>
      </c>
      <c r="P686" s="64"/>
      <c r="Q686" s="64"/>
      <c r="R686" s="64"/>
      <c r="S686" s="64"/>
      <c r="T686" s="56">
        <v>0</v>
      </c>
      <c r="U686" s="56">
        <v>0</v>
      </c>
      <c r="V686" s="2"/>
      <c r="W686" s="2">
        <v>2017</v>
      </c>
      <c r="X686" s="91" t="s">
        <v>3942</v>
      </c>
    </row>
    <row r="687" spans="1:148" s="73" customFormat="1" ht="79.5" customHeight="1" x14ac:dyDescent="0.2">
      <c r="A687" s="76" t="s">
        <v>3287</v>
      </c>
      <c r="B687" s="2" t="s">
        <v>1290</v>
      </c>
      <c r="C687" s="2" t="s">
        <v>3233</v>
      </c>
      <c r="D687" s="84" t="s">
        <v>3288</v>
      </c>
      <c r="E687" s="84" t="s">
        <v>3288</v>
      </c>
      <c r="F687" s="84" t="s">
        <v>3289</v>
      </c>
      <c r="G687" s="2" t="s">
        <v>124</v>
      </c>
      <c r="H687" s="67">
        <v>100</v>
      </c>
      <c r="I687" s="2">
        <v>710000000</v>
      </c>
      <c r="J687" s="2" t="s">
        <v>125</v>
      </c>
      <c r="K687" s="2" t="s">
        <v>516</v>
      </c>
      <c r="L687" s="2" t="s">
        <v>3096</v>
      </c>
      <c r="M687" s="2"/>
      <c r="N687" s="2" t="s">
        <v>3290</v>
      </c>
      <c r="O687" s="67" t="s">
        <v>3291</v>
      </c>
      <c r="P687" s="64"/>
      <c r="Q687" s="64"/>
      <c r="R687" s="64"/>
      <c r="S687" s="64"/>
      <c r="T687" s="56">
        <v>0</v>
      </c>
      <c r="U687" s="56">
        <v>0</v>
      </c>
      <c r="V687" s="2"/>
      <c r="W687" s="2">
        <v>2017</v>
      </c>
      <c r="X687" s="91" t="s">
        <v>3943</v>
      </c>
    </row>
    <row r="688" spans="1:148" ht="60.75" customHeight="1" x14ac:dyDescent="0.25">
      <c r="A688" s="76" t="s">
        <v>3292</v>
      </c>
      <c r="B688" s="2" t="s">
        <v>1290</v>
      </c>
      <c r="C688" s="2" t="s">
        <v>668</v>
      </c>
      <c r="D688" s="84" t="s">
        <v>1958</v>
      </c>
      <c r="E688" s="84" t="s">
        <v>1959</v>
      </c>
      <c r="F688" s="84" t="s">
        <v>3293</v>
      </c>
      <c r="G688" s="2" t="s">
        <v>124</v>
      </c>
      <c r="H688" s="67">
        <v>100</v>
      </c>
      <c r="I688" s="2">
        <v>710000000</v>
      </c>
      <c r="J688" s="2" t="s">
        <v>125</v>
      </c>
      <c r="K688" s="2" t="s">
        <v>528</v>
      </c>
      <c r="L688" s="2" t="s">
        <v>684</v>
      </c>
      <c r="M688" s="2"/>
      <c r="N688" s="2" t="s">
        <v>964</v>
      </c>
      <c r="O688" s="67" t="s">
        <v>3294</v>
      </c>
      <c r="P688" s="64"/>
      <c r="Q688" s="64"/>
      <c r="R688" s="64"/>
      <c r="S688" s="64"/>
      <c r="T688" s="92">
        <v>700000</v>
      </c>
      <c r="U688" s="92">
        <v>784000.00000000012</v>
      </c>
      <c r="V688" s="2"/>
      <c r="W688" s="2">
        <v>2017</v>
      </c>
      <c r="X688" s="91" t="s">
        <v>3108</v>
      </c>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61"/>
      <c r="AY688" s="61"/>
      <c r="AZ688" s="61"/>
      <c r="BA688" s="61"/>
      <c r="BB688" s="61"/>
      <c r="BC688" s="61"/>
      <c r="BD688" s="61"/>
      <c r="BE688" s="61"/>
      <c r="BF688" s="61"/>
      <c r="BG688" s="61"/>
      <c r="BH688" s="61"/>
      <c r="BI688" s="61"/>
      <c r="BJ688" s="61"/>
      <c r="BK688" s="61"/>
      <c r="BL688" s="61"/>
      <c r="BM688" s="61"/>
      <c r="BN688" s="61"/>
      <c r="BO688" s="61"/>
      <c r="BP688" s="61"/>
      <c r="BQ688" s="61"/>
      <c r="BR688" s="61"/>
      <c r="BS688" s="61"/>
      <c r="BT688" s="61"/>
      <c r="BU688" s="61"/>
      <c r="BV688" s="61"/>
      <c r="BW688" s="61"/>
      <c r="BX688" s="61"/>
      <c r="BY688" s="61"/>
      <c r="BZ688" s="61"/>
      <c r="CA688" s="61"/>
      <c r="CB688" s="61"/>
      <c r="CC688" s="61"/>
      <c r="CD688" s="61"/>
      <c r="CE688" s="61"/>
      <c r="CF688" s="61"/>
      <c r="CG688" s="61"/>
      <c r="CH688" s="61"/>
      <c r="CI688" s="61"/>
      <c r="CJ688" s="61"/>
      <c r="CK688" s="61"/>
      <c r="CL688" s="61"/>
      <c r="CM688" s="61"/>
      <c r="CN688" s="61"/>
      <c r="CO688" s="61"/>
      <c r="CP688" s="61"/>
      <c r="CQ688" s="61"/>
      <c r="CR688" s="61"/>
      <c r="CS688" s="61"/>
      <c r="CT688" s="61"/>
      <c r="CU688" s="61"/>
      <c r="CV688" s="61"/>
      <c r="CW688" s="61"/>
      <c r="CX688" s="61"/>
      <c r="CY688" s="61"/>
      <c r="CZ688" s="61"/>
      <c r="DA688" s="61"/>
      <c r="DB688" s="61"/>
      <c r="DC688" s="61"/>
      <c r="DD688" s="61"/>
      <c r="DE688" s="61"/>
      <c r="DF688" s="61"/>
      <c r="DG688" s="61"/>
      <c r="DH688" s="61"/>
      <c r="DI688" s="61"/>
      <c r="DJ688" s="61"/>
      <c r="DK688" s="61"/>
      <c r="DL688" s="61"/>
      <c r="DM688" s="61"/>
      <c r="DN688" s="61"/>
      <c r="DO688" s="61"/>
      <c r="DP688" s="61"/>
      <c r="DQ688" s="61"/>
      <c r="DR688" s="61"/>
      <c r="DS688" s="61"/>
      <c r="DT688" s="61"/>
      <c r="DU688" s="61"/>
      <c r="DV688" s="61"/>
      <c r="DW688" s="61"/>
      <c r="DX688" s="61"/>
      <c r="DY688" s="61"/>
      <c r="DZ688" s="61"/>
      <c r="EA688" s="61"/>
      <c r="EB688" s="61"/>
      <c r="EC688" s="61"/>
      <c r="ED688" s="61"/>
      <c r="EE688" s="61"/>
      <c r="EF688" s="61"/>
      <c r="EG688" s="61"/>
      <c r="EH688" s="61"/>
      <c r="EI688" s="61"/>
      <c r="EJ688" s="61"/>
      <c r="EK688" s="61"/>
      <c r="EL688" s="61"/>
      <c r="EM688" s="61"/>
      <c r="EN688" s="61"/>
      <c r="EO688" s="61"/>
      <c r="EP688" s="61"/>
      <c r="EQ688" s="61"/>
      <c r="ER688" s="61"/>
    </row>
    <row r="689" spans="1:148" ht="60.75" customHeight="1" x14ac:dyDescent="0.25">
      <c r="A689" s="76" t="s">
        <v>3295</v>
      </c>
      <c r="B689" s="2" t="s">
        <v>1290</v>
      </c>
      <c r="C689" s="2" t="s">
        <v>3241</v>
      </c>
      <c r="D689" s="84" t="s">
        <v>3296</v>
      </c>
      <c r="E689" s="84" t="s">
        <v>3297</v>
      </c>
      <c r="F689" s="84" t="s">
        <v>3298</v>
      </c>
      <c r="G689" s="2" t="s">
        <v>124</v>
      </c>
      <c r="H689" s="67">
        <v>100</v>
      </c>
      <c r="I689" s="2">
        <v>710000000</v>
      </c>
      <c r="J689" s="2" t="s">
        <v>125</v>
      </c>
      <c r="K689" s="2" t="s">
        <v>528</v>
      </c>
      <c r="L689" s="2" t="s">
        <v>684</v>
      </c>
      <c r="M689" s="2"/>
      <c r="N689" s="2" t="s">
        <v>3299</v>
      </c>
      <c r="O689" s="67" t="s">
        <v>3300</v>
      </c>
      <c r="P689" s="64"/>
      <c r="Q689" s="64"/>
      <c r="R689" s="64"/>
      <c r="S689" s="64"/>
      <c r="T689" s="92">
        <v>1964285.7142857141</v>
      </c>
      <c r="U689" s="92">
        <v>2200000</v>
      </c>
      <c r="V689" s="2"/>
      <c r="W689" s="2">
        <v>2017</v>
      </c>
      <c r="X689" s="91" t="s">
        <v>3108</v>
      </c>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61"/>
      <c r="AY689" s="61"/>
      <c r="AZ689" s="61"/>
      <c r="BA689" s="61"/>
      <c r="BB689" s="61"/>
      <c r="BC689" s="61"/>
      <c r="BD689" s="61"/>
      <c r="BE689" s="61"/>
      <c r="BF689" s="61"/>
      <c r="BG689" s="61"/>
      <c r="BH689" s="61"/>
      <c r="BI689" s="61"/>
      <c r="BJ689" s="61"/>
      <c r="BK689" s="61"/>
      <c r="BL689" s="61"/>
      <c r="BM689" s="61"/>
      <c r="BN689" s="61"/>
      <c r="BO689" s="61"/>
      <c r="BP689" s="61"/>
      <c r="BQ689" s="61"/>
      <c r="BR689" s="61"/>
      <c r="BS689" s="61"/>
      <c r="BT689" s="61"/>
      <c r="BU689" s="61"/>
      <c r="BV689" s="61"/>
      <c r="BW689" s="61"/>
      <c r="BX689" s="61"/>
      <c r="BY689" s="61"/>
      <c r="BZ689" s="61"/>
      <c r="CA689" s="61"/>
      <c r="CB689" s="61"/>
      <c r="CC689" s="61"/>
      <c r="CD689" s="61"/>
      <c r="CE689" s="61"/>
      <c r="CF689" s="61"/>
      <c r="CG689" s="61"/>
      <c r="CH689" s="61"/>
      <c r="CI689" s="61"/>
      <c r="CJ689" s="61"/>
      <c r="CK689" s="61"/>
      <c r="CL689" s="61"/>
      <c r="CM689" s="61"/>
      <c r="CN689" s="61"/>
      <c r="CO689" s="61"/>
      <c r="CP689" s="61"/>
      <c r="CQ689" s="61"/>
      <c r="CR689" s="61"/>
      <c r="CS689" s="61"/>
      <c r="CT689" s="61"/>
      <c r="CU689" s="61"/>
      <c r="CV689" s="61"/>
      <c r="CW689" s="61"/>
      <c r="CX689" s="61"/>
      <c r="CY689" s="61"/>
      <c r="CZ689" s="61"/>
      <c r="DA689" s="61"/>
      <c r="DB689" s="61"/>
      <c r="DC689" s="61"/>
      <c r="DD689" s="61"/>
      <c r="DE689" s="61"/>
      <c r="DF689" s="61"/>
      <c r="DG689" s="61"/>
      <c r="DH689" s="61"/>
      <c r="DI689" s="61"/>
      <c r="DJ689" s="61"/>
      <c r="DK689" s="61"/>
      <c r="DL689" s="61"/>
      <c r="DM689" s="61"/>
      <c r="DN689" s="61"/>
      <c r="DO689" s="61"/>
      <c r="DP689" s="61"/>
      <c r="DQ689" s="61"/>
      <c r="DR689" s="61"/>
      <c r="DS689" s="61"/>
      <c r="DT689" s="61"/>
      <c r="DU689" s="61"/>
      <c r="DV689" s="61"/>
      <c r="DW689" s="61"/>
      <c r="DX689" s="61"/>
      <c r="DY689" s="61"/>
      <c r="DZ689" s="61"/>
      <c r="EA689" s="61"/>
      <c r="EB689" s="61"/>
      <c r="EC689" s="61"/>
      <c r="ED689" s="61"/>
      <c r="EE689" s="61"/>
      <c r="EF689" s="61"/>
      <c r="EG689" s="61"/>
      <c r="EH689" s="61"/>
      <c r="EI689" s="61"/>
      <c r="EJ689" s="61"/>
      <c r="EK689" s="61"/>
      <c r="EL689" s="61"/>
      <c r="EM689" s="61"/>
      <c r="EN689" s="61"/>
      <c r="EO689" s="61"/>
      <c r="EP689" s="61"/>
      <c r="EQ689" s="61"/>
      <c r="ER689" s="61"/>
    </row>
    <row r="690" spans="1:148" ht="60.75" customHeight="1" x14ac:dyDescent="0.25">
      <c r="A690" s="76" t="s">
        <v>3301</v>
      </c>
      <c r="B690" s="2" t="s">
        <v>1290</v>
      </c>
      <c r="C690" s="2" t="s">
        <v>3248</v>
      </c>
      <c r="D690" s="84" t="s">
        <v>3302</v>
      </c>
      <c r="E690" s="84" t="s">
        <v>3302</v>
      </c>
      <c r="F690" s="84" t="s">
        <v>3303</v>
      </c>
      <c r="G690" s="2" t="s">
        <v>124</v>
      </c>
      <c r="H690" s="67">
        <v>100</v>
      </c>
      <c r="I690" s="2">
        <v>710000000</v>
      </c>
      <c r="J690" s="2" t="s">
        <v>125</v>
      </c>
      <c r="K690" s="2" t="s">
        <v>515</v>
      </c>
      <c r="L690" s="2" t="s">
        <v>684</v>
      </c>
      <c r="M690" s="2"/>
      <c r="N690" s="2" t="s">
        <v>2405</v>
      </c>
      <c r="O690" s="67" t="s">
        <v>3294</v>
      </c>
      <c r="P690" s="64"/>
      <c r="Q690" s="64"/>
      <c r="R690" s="64"/>
      <c r="S690" s="64"/>
      <c r="T690" s="92">
        <v>723214.28571428568</v>
      </c>
      <c r="U690" s="92">
        <v>810000</v>
      </c>
      <c r="V690" s="2"/>
      <c r="W690" s="2">
        <v>2017</v>
      </c>
      <c r="X690" s="91" t="s">
        <v>3108</v>
      </c>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61"/>
      <c r="AY690" s="61"/>
      <c r="AZ690" s="61"/>
      <c r="BA690" s="61"/>
      <c r="BB690" s="61"/>
      <c r="BC690" s="61"/>
      <c r="BD690" s="61"/>
      <c r="BE690" s="61"/>
      <c r="BF690" s="61"/>
      <c r="BG690" s="61"/>
      <c r="BH690" s="61"/>
      <c r="BI690" s="61"/>
      <c r="BJ690" s="61"/>
      <c r="BK690" s="61"/>
      <c r="BL690" s="61"/>
      <c r="BM690" s="61"/>
      <c r="BN690" s="61"/>
      <c r="BO690" s="61"/>
      <c r="BP690" s="61"/>
      <c r="BQ690" s="61"/>
      <c r="BR690" s="61"/>
      <c r="BS690" s="61"/>
      <c r="BT690" s="61"/>
      <c r="BU690" s="61"/>
      <c r="BV690" s="61"/>
      <c r="BW690" s="61"/>
      <c r="BX690" s="61"/>
      <c r="BY690" s="61"/>
      <c r="BZ690" s="61"/>
      <c r="CA690" s="61"/>
      <c r="CB690" s="61"/>
      <c r="CC690" s="61"/>
      <c r="CD690" s="61"/>
      <c r="CE690" s="61"/>
      <c r="CF690" s="61"/>
      <c r="CG690" s="61"/>
      <c r="CH690" s="61"/>
      <c r="CI690" s="61"/>
      <c r="CJ690" s="61"/>
      <c r="CK690" s="61"/>
      <c r="CL690" s="61"/>
      <c r="CM690" s="61"/>
      <c r="CN690" s="61"/>
      <c r="CO690" s="61"/>
      <c r="CP690" s="61"/>
      <c r="CQ690" s="61"/>
      <c r="CR690" s="61"/>
      <c r="CS690" s="61"/>
      <c r="CT690" s="61"/>
      <c r="CU690" s="61"/>
      <c r="CV690" s="61"/>
      <c r="CW690" s="61"/>
      <c r="CX690" s="61"/>
      <c r="CY690" s="61"/>
      <c r="CZ690" s="61"/>
      <c r="DA690" s="61"/>
      <c r="DB690" s="61"/>
      <c r="DC690" s="61"/>
      <c r="DD690" s="61"/>
      <c r="DE690" s="61"/>
      <c r="DF690" s="61"/>
      <c r="DG690" s="61"/>
      <c r="DH690" s="61"/>
      <c r="DI690" s="61"/>
      <c r="DJ690" s="61"/>
      <c r="DK690" s="61"/>
      <c r="DL690" s="61"/>
      <c r="DM690" s="61"/>
      <c r="DN690" s="61"/>
      <c r="DO690" s="61"/>
      <c r="DP690" s="61"/>
      <c r="DQ690" s="61"/>
      <c r="DR690" s="61"/>
      <c r="DS690" s="61"/>
      <c r="DT690" s="61"/>
      <c r="DU690" s="61"/>
      <c r="DV690" s="61"/>
      <c r="DW690" s="61"/>
      <c r="DX690" s="61"/>
      <c r="DY690" s="61"/>
      <c r="DZ690" s="61"/>
      <c r="EA690" s="61"/>
      <c r="EB690" s="61"/>
      <c r="EC690" s="61"/>
      <c r="ED690" s="61"/>
      <c r="EE690" s="61"/>
      <c r="EF690" s="61"/>
      <c r="EG690" s="61"/>
      <c r="EH690" s="61"/>
      <c r="EI690" s="61"/>
      <c r="EJ690" s="61"/>
      <c r="EK690" s="61"/>
      <c r="EL690" s="61"/>
      <c r="EM690" s="61"/>
      <c r="EN690" s="61"/>
      <c r="EO690" s="61"/>
      <c r="EP690" s="61"/>
      <c r="EQ690" s="61"/>
      <c r="ER690" s="61"/>
    </row>
    <row r="691" spans="1:148" ht="60.75" customHeight="1" x14ac:dyDescent="0.25">
      <c r="A691" s="76" t="s">
        <v>3304</v>
      </c>
      <c r="B691" s="2" t="s">
        <v>1290</v>
      </c>
      <c r="C691" s="2" t="s">
        <v>3252</v>
      </c>
      <c r="D691" s="84" t="s">
        <v>3305</v>
      </c>
      <c r="E691" s="84" t="s">
        <v>3305</v>
      </c>
      <c r="F691" s="84" t="s">
        <v>3306</v>
      </c>
      <c r="G691" s="2" t="s">
        <v>124</v>
      </c>
      <c r="H691" s="67">
        <v>100</v>
      </c>
      <c r="I691" s="2">
        <v>710000000</v>
      </c>
      <c r="J691" s="2" t="s">
        <v>125</v>
      </c>
      <c r="K691" s="2" t="s">
        <v>515</v>
      </c>
      <c r="L691" s="2" t="s">
        <v>684</v>
      </c>
      <c r="M691" s="2"/>
      <c r="N691" s="2" t="s">
        <v>2405</v>
      </c>
      <c r="O691" s="67" t="s">
        <v>3294</v>
      </c>
      <c r="P691" s="64"/>
      <c r="Q691" s="64"/>
      <c r="R691" s="64"/>
      <c r="S691" s="64"/>
      <c r="T691" s="92">
        <v>1151839.2857142857</v>
      </c>
      <c r="U691" s="92">
        <v>1290060</v>
      </c>
      <c r="V691" s="2"/>
      <c r="W691" s="2">
        <v>2017</v>
      </c>
      <c r="X691" s="91" t="s">
        <v>3108</v>
      </c>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61"/>
      <c r="AY691" s="61"/>
      <c r="AZ691" s="61"/>
      <c r="BA691" s="61"/>
      <c r="BB691" s="61"/>
      <c r="BC691" s="61"/>
      <c r="BD691" s="61"/>
      <c r="BE691" s="61"/>
      <c r="BF691" s="61"/>
      <c r="BG691" s="61"/>
      <c r="BH691" s="61"/>
      <c r="BI691" s="61"/>
      <c r="BJ691" s="61"/>
      <c r="BK691" s="61"/>
      <c r="BL691" s="61"/>
      <c r="BM691" s="61"/>
      <c r="BN691" s="61"/>
      <c r="BO691" s="61"/>
      <c r="BP691" s="61"/>
      <c r="BQ691" s="61"/>
      <c r="BR691" s="61"/>
      <c r="BS691" s="61"/>
      <c r="BT691" s="61"/>
      <c r="BU691" s="61"/>
      <c r="BV691" s="61"/>
      <c r="BW691" s="61"/>
      <c r="BX691" s="61"/>
      <c r="BY691" s="61"/>
      <c r="BZ691" s="61"/>
      <c r="CA691" s="61"/>
      <c r="CB691" s="61"/>
      <c r="CC691" s="61"/>
      <c r="CD691" s="61"/>
      <c r="CE691" s="61"/>
      <c r="CF691" s="61"/>
      <c r="CG691" s="61"/>
      <c r="CH691" s="61"/>
      <c r="CI691" s="61"/>
      <c r="CJ691" s="61"/>
      <c r="CK691" s="61"/>
      <c r="CL691" s="61"/>
      <c r="CM691" s="61"/>
      <c r="CN691" s="61"/>
      <c r="CO691" s="61"/>
      <c r="CP691" s="61"/>
      <c r="CQ691" s="61"/>
      <c r="CR691" s="61"/>
      <c r="CS691" s="61"/>
      <c r="CT691" s="61"/>
      <c r="CU691" s="61"/>
      <c r="CV691" s="61"/>
      <c r="CW691" s="61"/>
      <c r="CX691" s="61"/>
      <c r="CY691" s="61"/>
      <c r="CZ691" s="61"/>
      <c r="DA691" s="61"/>
      <c r="DB691" s="61"/>
      <c r="DC691" s="61"/>
      <c r="DD691" s="61"/>
      <c r="DE691" s="61"/>
      <c r="DF691" s="61"/>
      <c r="DG691" s="61"/>
      <c r="DH691" s="61"/>
      <c r="DI691" s="61"/>
      <c r="DJ691" s="61"/>
      <c r="DK691" s="61"/>
      <c r="DL691" s="61"/>
      <c r="DM691" s="61"/>
      <c r="DN691" s="61"/>
      <c r="DO691" s="61"/>
      <c r="DP691" s="61"/>
      <c r="DQ691" s="61"/>
      <c r="DR691" s="61"/>
      <c r="DS691" s="61"/>
      <c r="DT691" s="61"/>
      <c r="DU691" s="61"/>
      <c r="DV691" s="61"/>
      <c r="DW691" s="61"/>
      <c r="DX691" s="61"/>
      <c r="DY691" s="61"/>
      <c r="DZ691" s="61"/>
      <c r="EA691" s="61"/>
      <c r="EB691" s="61"/>
      <c r="EC691" s="61"/>
      <c r="ED691" s="61"/>
      <c r="EE691" s="61"/>
      <c r="EF691" s="61"/>
      <c r="EG691" s="61"/>
      <c r="EH691" s="61"/>
      <c r="EI691" s="61"/>
      <c r="EJ691" s="61"/>
      <c r="EK691" s="61"/>
      <c r="EL691" s="61"/>
      <c r="EM691" s="61"/>
      <c r="EN691" s="61"/>
      <c r="EO691" s="61"/>
      <c r="EP691" s="61"/>
      <c r="EQ691" s="61"/>
      <c r="ER691" s="61"/>
    </row>
    <row r="692" spans="1:148" ht="60.75" customHeight="1" x14ac:dyDescent="0.25">
      <c r="A692" s="76" t="s">
        <v>3307</v>
      </c>
      <c r="B692" s="2" t="s">
        <v>1290</v>
      </c>
      <c r="C692" s="2" t="s">
        <v>829</v>
      </c>
      <c r="D692" s="84" t="s">
        <v>1807</v>
      </c>
      <c r="E692" s="84" t="s">
        <v>1807</v>
      </c>
      <c r="F692" s="84" t="s">
        <v>3308</v>
      </c>
      <c r="G692" s="2" t="s">
        <v>124</v>
      </c>
      <c r="H692" s="67">
        <v>100</v>
      </c>
      <c r="I692" s="2">
        <v>710000000</v>
      </c>
      <c r="J692" s="2" t="s">
        <v>125</v>
      </c>
      <c r="K692" s="2" t="s">
        <v>515</v>
      </c>
      <c r="L692" s="2" t="s">
        <v>684</v>
      </c>
      <c r="M692" s="2"/>
      <c r="N692" s="2" t="s">
        <v>515</v>
      </c>
      <c r="O692" s="67" t="s">
        <v>3309</v>
      </c>
      <c r="P692" s="64"/>
      <c r="Q692" s="64"/>
      <c r="R692" s="64"/>
      <c r="S692" s="64"/>
      <c r="T692" s="92">
        <v>29029732.142857142</v>
      </c>
      <c r="U692" s="92">
        <v>32513300</v>
      </c>
      <c r="V692" s="2"/>
      <c r="W692" s="2">
        <v>2017</v>
      </c>
      <c r="X692" s="91" t="s">
        <v>3108</v>
      </c>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61"/>
      <c r="AY692" s="61"/>
      <c r="AZ692" s="61"/>
      <c r="BA692" s="61"/>
      <c r="BB692" s="61"/>
      <c r="BC692" s="61"/>
      <c r="BD692" s="61"/>
      <c r="BE692" s="61"/>
      <c r="BF692" s="61"/>
      <c r="BG692" s="61"/>
      <c r="BH692" s="61"/>
      <c r="BI692" s="61"/>
      <c r="BJ692" s="61"/>
      <c r="BK692" s="61"/>
      <c r="BL692" s="61"/>
      <c r="BM692" s="61"/>
      <c r="BN692" s="61"/>
      <c r="BO692" s="61"/>
      <c r="BP692" s="61"/>
      <c r="BQ692" s="61"/>
      <c r="BR692" s="61"/>
      <c r="BS692" s="61"/>
      <c r="BT692" s="61"/>
      <c r="BU692" s="61"/>
      <c r="BV692" s="61"/>
      <c r="BW692" s="61"/>
      <c r="BX692" s="61"/>
      <c r="BY692" s="61"/>
      <c r="BZ692" s="61"/>
      <c r="CA692" s="61"/>
      <c r="CB692" s="61"/>
      <c r="CC692" s="61"/>
      <c r="CD692" s="61"/>
      <c r="CE692" s="61"/>
      <c r="CF692" s="61"/>
      <c r="CG692" s="61"/>
      <c r="CH692" s="61"/>
      <c r="CI692" s="61"/>
      <c r="CJ692" s="61"/>
      <c r="CK692" s="61"/>
      <c r="CL692" s="61"/>
      <c r="CM692" s="61"/>
      <c r="CN692" s="61"/>
      <c r="CO692" s="61"/>
      <c r="CP692" s="61"/>
      <c r="CQ692" s="61"/>
      <c r="CR692" s="61"/>
      <c r="CS692" s="61"/>
      <c r="CT692" s="61"/>
      <c r="CU692" s="61"/>
      <c r="CV692" s="61"/>
      <c r="CW692" s="61"/>
      <c r="CX692" s="61"/>
      <c r="CY692" s="61"/>
      <c r="CZ692" s="61"/>
      <c r="DA692" s="61"/>
      <c r="DB692" s="61"/>
      <c r="DC692" s="61"/>
      <c r="DD692" s="61"/>
      <c r="DE692" s="61"/>
      <c r="DF692" s="61"/>
      <c r="DG692" s="61"/>
      <c r="DH692" s="61"/>
      <c r="DI692" s="61"/>
      <c r="DJ692" s="61"/>
      <c r="DK692" s="61"/>
      <c r="DL692" s="61"/>
      <c r="DM692" s="61"/>
      <c r="DN692" s="61"/>
      <c r="DO692" s="61"/>
      <c r="DP692" s="61"/>
      <c r="DQ692" s="61"/>
      <c r="DR692" s="61"/>
      <c r="DS692" s="61"/>
      <c r="DT692" s="61"/>
      <c r="DU692" s="61"/>
      <c r="DV692" s="61"/>
      <c r="DW692" s="61"/>
      <c r="DX692" s="61"/>
      <c r="DY692" s="61"/>
      <c r="DZ692" s="61"/>
      <c r="EA692" s="61"/>
      <c r="EB692" s="61"/>
      <c r="EC692" s="61"/>
      <c r="ED692" s="61"/>
      <c r="EE692" s="61"/>
      <c r="EF692" s="61"/>
      <c r="EG692" s="61"/>
      <c r="EH692" s="61"/>
      <c r="EI692" s="61"/>
      <c r="EJ692" s="61"/>
      <c r="EK692" s="61"/>
      <c r="EL692" s="61"/>
      <c r="EM692" s="61"/>
      <c r="EN692" s="61"/>
      <c r="EO692" s="61"/>
      <c r="EP692" s="61"/>
      <c r="EQ692" s="61"/>
      <c r="ER692" s="61"/>
    </row>
    <row r="693" spans="1:148" s="73" customFormat="1" ht="49.5" customHeight="1" x14ac:dyDescent="0.2">
      <c r="A693" s="76" t="s">
        <v>3310</v>
      </c>
      <c r="B693" s="2" t="s">
        <v>1290</v>
      </c>
      <c r="C693" s="2" t="s">
        <v>940</v>
      </c>
      <c r="D693" s="84" t="s">
        <v>3311</v>
      </c>
      <c r="E693" s="84" t="s">
        <v>3311</v>
      </c>
      <c r="F693" s="84" t="s">
        <v>3312</v>
      </c>
      <c r="G693" s="2" t="s">
        <v>124</v>
      </c>
      <c r="H693" s="67">
        <v>100</v>
      </c>
      <c r="I693" s="2">
        <v>710000000</v>
      </c>
      <c r="J693" s="2" t="s">
        <v>125</v>
      </c>
      <c r="K693" s="2" t="s">
        <v>515</v>
      </c>
      <c r="L693" s="2" t="s">
        <v>684</v>
      </c>
      <c r="M693" s="2"/>
      <c r="N693" s="2" t="s">
        <v>1024</v>
      </c>
      <c r="O693" s="67" t="s">
        <v>3313</v>
      </c>
      <c r="P693" s="64"/>
      <c r="Q693" s="64"/>
      <c r="R693" s="64"/>
      <c r="S693" s="64"/>
      <c r="T693" s="56">
        <v>0</v>
      </c>
      <c r="U693" s="56">
        <v>0</v>
      </c>
      <c r="V693" s="2" t="s">
        <v>129</v>
      </c>
      <c r="W693" s="2">
        <v>2017</v>
      </c>
      <c r="X693" s="111" t="s">
        <v>3904</v>
      </c>
    </row>
    <row r="694" spans="1:148" s="73" customFormat="1" ht="49.5" customHeight="1" x14ac:dyDescent="0.2">
      <c r="A694" s="76" t="s">
        <v>3944</v>
      </c>
      <c r="B694" s="2" t="s">
        <v>1290</v>
      </c>
      <c r="C694" s="2" t="s">
        <v>940</v>
      </c>
      <c r="D694" s="84" t="s">
        <v>3311</v>
      </c>
      <c r="E694" s="84" t="s">
        <v>3311</v>
      </c>
      <c r="F694" s="84" t="s">
        <v>3312</v>
      </c>
      <c r="G694" s="2" t="s">
        <v>124</v>
      </c>
      <c r="H694" s="67">
        <v>100</v>
      </c>
      <c r="I694" s="2">
        <v>710000000</v>
      </c>
      <c r="J694" s="2" t="s">
        <v>125</v>
      </c>
      <c r="K694" s="2" t="s">
        <v>3493</v>
      </c>
      <c r="L694" s="2" t="s">
        <v>684</v>
      </c>
      <c r="M694" s="2"/>
      <c r="N694" s="2" t="s">
        <v>3533</v>
      </c>
      <c r="O694" s="67" t="s">
        <v>3313</v>
      </c>
      <c r="P694" s="64"/>
      <c r="Q694" s="64"/>
      <c r="R694" s="64"/>
      <c r="S694" s="64"/>
      <c r="T694" s="92">
        <v>71428571.428571418</v>
      </c>
      <c r="U694" s="92">
        <v>80000000</v>
      </c>
      <c r="V694" s="2" t="s">
        <v>129</v>
      </c>
      <c r="W694" s="2">
        <v>2017</v>
      </c>
      <c r="X694" s="91" t="s">
        <v>3945</v>
      </c>
    </row>
    <row r="695" spans="1:148" ht="60.75" customHeight="1" x14ac:dyDescent="0.25">
      <c r="A695" s="76" t="s">
        <v>3314</v>
      </c>
      <c r="B695" s="2" t="s">
        <v>1290</v>
      </c>
      <c r="C695" s="2" t="s">
        <v>940</v>
      </c>
      <c r="D695" s="84" t="s">
        <v>3311</v>
      </c>
      <c r="E695" s="84" t="s">
        <v>3311</v>
      </c>
      <c r="F695" s="84" t="s">
        <v>3315</v>
      </c>
      <c r="G695" s="2" t="s">
        <v>124</v>
      </c>
      <c r="H695" s="67">
        <v>50</v>
      </c>
      <c r="I695" s="2">
        <v>710000000</v>
      </c>
      <c r="J695" s="2" t="s">
        <v>125</v>
      </c>
      <c r="K695" s="2" t="s">
        <v>515</v>
      </c>
      <c r="L695" s="2" t="s">
        <v>3096</v>
      </c>
      <c r="M695" s="2"/>
      <c r="N695" s="2" t="s">
        <v>3316</v>
      </c>
      <c r="O695" s="67" t="s">
        <v>3313</v>
      </c>
      <c r="P695" s="64"/>
      <c r="Q695" s="64"/>
      <c r="R695" s="64"/>
      <c r="S695" s="64"/>
      <c r="T695" s="92">
        <v>28571428.571428567</v>
      </c>
      <c r="U695" s="92">
        <v>32000000</v>
      </c>
      <c r="V695" s="2" t="s">
        <v>129</v>
      </c>
      <c r="W695" s="2">
        <v>2017</v>
      </c>
      <c r="X695" s="91" t="s">
        <v>3108</v>
      </c>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61"/>
      <c r="AY695" s="61"/>
      <c r="AZ695" s="61"/>
      <c r="BA695" s="61"/>
      <c r="BB695" s="61"/>
      <c r="BC695" s="61"/>
      <c r="BD695" s="61"/>
      <c r="BE695" s="61"/>
      <c r="BF695" s="61"/>
      <c r="BG695" s="61"/>
      <c r="BH695" s="61"/>
      <c r="BI695" s="61"/>
      <c r="BJ695" s="61"/>
      <c r="BK695" s="61"/>
      <c r="BL695" s="61"/>
      <c r="BM695" s="61"/>
      <c r="BN695" s="61"/>
      <c r="BO695" s="61"/>
      <c r="BP695" s="61"/>
      <c r="BQ695" s="61"/>
      <c r="BR695" s="61"/>
      <c r="BS695" s="61"/>
      <c r="BT695" s="61"/>
      <c r="BU695" s="61"/>
      <c r="BV695" s="61"/>
      <c r="BW695" s="61"/>
      <c r="BX695" s="61"/>
      <c r="BY695" s="61"/>
      <c r="BZ695" s="61"/>
      <c r="CA695" s="61"/>
      <c r="CB695" s="61"/>
      <c r="CC695" s="61"/>
      <c r="CD695" s="61"/>
      <c r="CE695" s="61"/>
      <c r="CF695" s="61"/>
      <c r="CG695" s="61"/>
      <c r="CH695" s="61"/>
      <c r="CI695" s="61"/>
      <c r="CJ695" s="61"/>
      <c r="CK695" s="61"/>
      <c r="CL695" s="61"/>
      <c r="CM695" s="61"/>
      <c r="CN695" s="61"/>
      <c r="CO695" s="61"/>
      <c r="CP695" s="61"/>
      <c r="CQ695" s="61"/>
      <c r="CR695" s="61"/>
      <c r="CS695" s="61"/>
      <c r="CT695" s="61"/>
      <c r="CU695" s="61"/>
      <c r="CV695" s="61"/>
      <c r="CW695" s="61"/>
      <c r="CX695" s="61"/>
      <c r="CY695" s="61"/>
      <c r="CZ695" s="61"/>
      <c r="DA695" s="61"/>
      <c r="DB695" s="61"/>
      <c r="DC695" s="61"/>
      <c r="DD695" s="61"/>
      <c r="DE695" s="61"/>
      <c r="DF695" s="61"/>
      <c r="DG695" s="61"/>
      <c r="DH695" s="61"/>
      <c r="DI695" s="61"/>
      <c r="DJ695" s="61"/>
      <c r="DK695" s="61"/>
      <c r="DL695" s="61"/>
      <c r="DM695" s="61"/>
      <c r="DN695" s="61"/>
      <c r="DO695" s="61"/>
      <c r="DP695" s="61"/>
      <c r="DQ695" s="61"/>
      <c r="DR695" s="61"/>
      <c r="DS695" s="61"/>
      <c r="DT695" s="61"/>
      <c r="DU695" s="61"/>
      <c r="DV695" s="61"/>
      <c r="DW695" s="61"/>
      <c r="DX695" s="61"/>
      <c r="DY695" s="61"/>
      <c r="DZ695" s="61"/>
      <c r="EA695" s="61"/>
      <c r="EB695" s="61"/>
      <c r="EC695" s="61"/>
      <c r="ED695" s="61"/>
      <c r="EE695" s="61"/>
      <c r="EF695" s="61"/>
      <c r="EG695" s="61"/>
      <c r="EH695" s="61"/>
      <c r="EI695" s="61"/>
      <c r="EJ695" s="61"/>
      <c r="EK695" s="61"/>
      <c r="EL695" s="61"/>
      <c r="EM695" s="61"/>
      <c r="EN695" s="61"/>
      <c r="EO695" s="61"/>
      <c r="EP695" s="61"/>
      <c r="EQ695" s="61"/>
      <c r="ER695" s="61"/>
    </row>
    <row r="696" spans="1:148" s="73" customFormat="1" ht="107.25" customHeight="1" x14ac:dyDescent="0.2">
      <c r="A696" s="76" t="s">
        <v>3317</v>
      </c>
      <c r="B696" s="2" t="s">
        <v>122</v>
      </c>
      <c r="C696" s="2" t="s">
        <v>69</v>
      </c>
      <c r="D696" s="84" t="s">
        <v>3318</v>
      </c>
      <c r="E696" s="84" t="s">
        <v>3319</v>
      </c>
      <c r="F696" s="84" t="s">
        <v>3320</v>
      </c>
      <c r="G696" s="2" t="s">
        <v>124</v>
      </c>
      <c r="H696" s="67">
        <v>100</v>
      </c>
      <c r="I696" s="2">
        <v>710000000</v>
      </c>
      <c r="J696" s="2" t="s">
        <v>125</v>
      </c>
      <c r="K696" s="2" t="s">
        <v>528</v>
      </c>
      <c r="L696" s="2" t="s">
        <v>125</v>
      </c>
      <c r="M696" s="2"/>
      <c r="N696" s="2" t="s">
        <v>547</v>
      </c>
      <c r="O696" s="2" t="s">
        <v>168</v>
      </c>
      <c r="P696" s="64"/>
      <c r="Q696" s="64"/>
      <c r="R696" s="64"/>
      <c r="S696" s="64"/>
      <c r="T696" s="56">
        <v>0</v>
      </c>
      <c r="U696" s="56">
        <v>0</v>
      </c>
      <c r="V696" s="2" t="s">
        <v>129</v>
      </c>
      <c r="W696" s="2">
        <v>2017</v>
      </c>
      <c r="X696" s="111" t="s">
        <v>3490</v>
      </c>
    </row>
    <row r="697" spans="1:148" s="73" customFormat="1" ht="107.25" customHeight="1" x14ac:dyDescent="0.2">
      <c r="A697" s="76" t="s">
        <v>3561</v>
      </c>
      <c r="B697" s="2" t="s">
        <v>122</v>
      </c>
      <c r="C697" s="2" t="s">
        <v>69</v>
      </c>
      <c r="D697" s="84" t="s">
        <v>3318</v>
      </c>
      <c r="E697" s="84" t="s">
        <v>3319</v>
      </c>
      <c r="F697" s="84" t="s">
        <v>3320</v>
      </c>
      <c r="G697" s="2" t="s">
        <v>124</v>
      </c>
      <c r="H697" s="67">
        <v>100</v>
      </c>
      <c r="I697" s="2">
        <v>710000000</v>
      </c>
      <c r="J697" s="2" t="s">
        <v>125</v>
      </c>
      <c r="K697" s="2" t="s">
        <v>972</v>
      </c>
      <c r="L697" s="2" t="s">
        <v>125</v>
      </c>
      <c r="M697" s="2"/>
      <c r="N697" s="2" t="s">
        <v>3562</v>
      </c>
      <c r="O697" s="2" t="s">
        <v>168</v>
      </c>
      <c r="P697" s="64"/>
      <c r="Q697" s="64"/>
      <c r="R697" s="64"/>
      <c r="S697" s="64"/>
      <c r="T697" s="56">
        <v>119232668.80357142</v>
      </c>
      <c r="U697" s="56">
        <v>133540589.06</v>
      </c>
      <c r="V697" s="2" t="s">
        <v>129</v>
      </c>
      <c r="W697" s="2">
        <v>2017</v>
      </c>
      <c r="X697" s="111" t="s">
        <v>3563</v>
      </c>
    </row>
    <row r="698" spans="1:148" s="41" customFormat="1" ht="89.25" x14ac:dyDescent="0.25">
      <c r="A698" s="76" t="s">
        <v>3321</v>
      </c>
      <c r="B698" s="2" t="s">
        <v>1290</v>
      </c>
      <c r="C698" s="2" t="s">
        <v>1061</v>
      </c>
      <c r="D698" s="84" t="s">
        <v>1098</v>
      </c>
      <c r="E698" s="84" t="s">
        <v>1099</v>
      </c>
      <c r="F698" s="84" t="s">
        <v>3322</v>
      </c>
      <c r="G698" s="2" t="s">
        <v>124</v>
      </c>
      <c r="H698" s="67">
        <v>100</v>
      </c>
      <c r="I698" s="2">
        <v>515655100</v>
      </c>
      <c r="J698" s="2" t="s">
        <v>136</v>
      </c>
      <c r="K698" s="2" t="s">
        <v>972</v>
      </c>
      <c r="L698" s="2" t="s">
        <v>136</v>
      </c>
      <c r="M698" s="2"/>
      <c r="N698" s="2" t="s">
        <v>1183</v>
      </c>
      <c r="O698" s="67" t="s">
        <v>3323</v>
      </c>
      <c r="P698" s="64"/>
      <c r="Q698" s="64"/>
      <c r="R698" s="64"/>
      <c r="S698" s="64"/>
      <c r="T698" s="92">
        <v>357142.8571428571</v>
      </c>
      <c r="U698" s="92">
        <v>400000</v>
      </c>
      <c r="V698" s="2"/>
      <c r="W698" s="2">
        <v>2017</v>
      </c>
      <c r="X698" s="91" t="s">
        <v>3108</v>
      </c>
    </row>
    <row r="699" spans="1:148" s="73" customFormat="1" ht="107.25" customHeight="1" x14ac:dyDescent="0.2">
      <c r="A699" s="76" t="s">
        <v>3564</v>
      </c>
      <c r="B699" s="2" t="s">
        <v>122</v>
      </c>
      <c r="C699" s="2" t="s">
        <v>3453</v>
      </c>
      <c r="D699" s="84" t="s">
        <v>3565</v>
      </c>
      <c r="E699" s="84" t="s">
        <v>3565</v>
      </c>
      <c r="F699" s="84" t="s">
        <v>3566</v>
      </c>
      <c r="G699" s="2" t="s">
        <v>441</v>
      </c>
      <c r="H699" s="67">
        <v>100</v>
      </c>
      <c r="I699" s="2">
        <v>710000000</v>
      </c>
      <c r="J699" s="2" t="s">
        <v>125</v>
      </c>
      <c r="K699" s="2" t="s">
        <v>972</v>
      </c>
      <c r="L699" s="2" t="s">
        <v>125</v>
      </c>
      <c r="M699" s="2"/>
      <c r="N699" s="2" t="s">
        <v>3567</v>
      </c>
      <c r="O699" s="2" t="s">
        <v>168</v>
      </c>
      <c r="P699" s="64"/>
      <c r="Q699" s="64"/>
      <c r="R699" s="64"/>
      <c r="S699" s="64"/>
      <c r="T699" s="56">
        <f>U699/1.12</f>
        <v>4184999.9999999995</v>
      </c>
      <c r="U699" s="56">
        <v>4687200</v>
      </c>
      <c r="V699" s="2"/>
      <c r="W699" s="2">
        <v>2017</v>
      </c>
      <c r="X699" s="91" t="s">
        <v>3497</v>
      </c>
    </row>
    <row r="700" spans="1:148" s="73" customFormat="1" ht="107.25" customHeight="1" x14ac:dyDescent="0.2">
      <c r="A700" s="76" t="s">
        <v>3568</v>
      </c>
      <c r="B700" s="2" t="s">
        <v>122</v>
      </c>
      <c r="C700" s="2" t="s">
        <v>3457</v>
      </c>
      <c r="D700" s="84" t="s">
        <v>3569</v>
      </c>
      <c r="E700" s="84" t="s">
        <v>3569</v>
      </c>
      <c r="F700" s="84" t="s">
        <v>3570</v>
      </c>
      <c r="G700" s="2" t="s">
        <v>441</v>
      </c>
      <c r="H700" s="67">
        <v>100</v>
      </c>
      <c r="I700" s="2">
        <v>710000000</v>
      </c>
      <c r="J700" s="2" t="s">
        <v>125</v>
      </c>
      <c r="K700" s="2" t="s">
        <v>972</v>
      </c>
      <c r="L700" s="2" t="s">
        <v>125</v>
      </c>
      <c r="M700" s="2"/>
      <c r="N700" s="2" t="s">
        <v>3571</v>
      </c>
      <c r="O700" s="2" t="s">
        <v>168</v>
      </c>
      <c r="P700" s="64"/>
      <c r="Q700" s="64"/>
      <c r="R700" s="64"/>
      <c r="S700" s="64"/>
      <c r="T700" s="56">
        <v>4847800</v>
      </c>
      <c r="U700" s="56">
        <v>5429536</v>
      </c>
      <c r="V700" s="2"/>
      <c r="W700" s="2">
        <v>2017</v>
      </c>
      <c r="X700" s="91" t="s">
        <v>3497</v>
      </c>
    </row>
    <row r="701" spans="1:148" s="73" customFormat="1" ht="107.25" customHeight="1" x14ac:dyDescent="0.2">
      <c r="A701" s="76" t="s">
        <v>3572</v>
      </c>
      <c r="B701" s="2" t="s">
        <v>122</v>
      </c>
      <c r="C701" s="95" t="s">
        <v>3462</v>
      </c>
      <c r="D701" s="84" t="s">
        <v>3573</v>
      </c>
      <c r="E701" s="84" t="s">
        <v>3573</v>
      </c>
      <c r="F701" s="84" t="s">
        <v>3574</v>
      </c>
      <c r="G701" s="2" t="s">
        <v>441</v>
      </c>
      <c r="H701" s="67">
        <v>100</v>
      </c>
      <c r="I701" s="2">
        <v>710000000</v>
      </c>
      <c r="J701" s="2" t="s">
        <v>125</v>
      </c>
      <c r="K701" s="2" t="s">
        <v>972</v>
      </c>
      <c r="L701" s="2" t="s">
        <v>125</v>
      </c>
      <c r="M701" s="2"/>
      <c r="N701" s="2" t="s">
        <v>3491</v>
      </c>
      <c r="O701" s="67" t="s">
        <v>3543</v>
      </c>
      <c r="P701" s="64"/>
      <c r="Q701" s="64"/>
      <c r="R701" s="64"/>
      <c r="S701" s="64"/>
      <c r="T701" s="56">
        <v>6809134</v>
      </c>
      <c r="U701" s="56">
        <f>T701*1.12</f>
        <v>7626230.080000001</v>
      </c>
      <c r="V701" s="2"/>
      <c r="W701" s="2">
        <v>2017</v>
      </c>
      <c r="X701" s="91" t="s">
        <v>3497</v>
      </c>
    </row>
    <row r="702" spans="1:148" s="73" customFormat="1" ht="107.25" customHeight="1" x14ac:dyDescent="0.2">
      <c r="A702" s="76" t="s">
        <v>3575</v>
      </c>
      <c r="B702" s="2" t="s">
        <v>122</v>
      </c>
      <c r="C702" s="95" t="s">
        <v>2965</v>
      </c>
      <c r="D702" s="84" t="s">
        <v>3576</v>
      </c>
      <c r="E702" s="84" t="s">
        <v>3576</v>
      </c>
      <c r="F702" s="84" t="s">
        <v>3076</v>
      </c>
      <c r="G702" s="2" t="s">
        <v>124</v>
      </c>
      <c r="H702" s="67">
        <v>100</v>
      </c>
      <c r="I702" s="2">
        <v>710000000</v>
      </c>
      <c r="J702" s="2" t="s">
        <v>125</v>
      </c>
      <c r="K702" s="2" t="s">
        <v>972</v>
      </c>
      <c r="L702" s="2" t="s">
        <v>125</v>
      </c>
      <c r="M702" s="2"/>
      <c r="N702" s="2" t="s">
        <v>972</v>
      </c>
      <c r="O702" s="67" t="s">
        <v>3577</v>
      </c>
      <c r="P702" s="64"/>
      <c r="Q702" s="64"/>
      <c r="R702" s="64"/>
      <c r="S702" s="64"/>
      <c r="T702" s="56">
        <v>160000</v>
      </c>
      <c r="U702" s="56">
        <v>160000</v>
      </c>
      <c r="V702" s="2"/>
      <c r="W702" s="2">
        <v>2017</v>
      </c>
      <c r="X702" s="111" t="s">
        <v>3578</v>
      </c>
    </row>
    <row r="703" spans="1:148" s="73" customFormat="1" ht="107.25" customHeight="1" x14ac:dyDescent="0.2">
      <c r="A703" s="76" t="s">
        <v>3579</v>
      </c>
      <c r="B703" s="2" t="s">
        <v>122</v>
      </c>
      <c r="C703" s="95" t="s">
        <v>3469</v>
      </c>
      <c r="D703" s="84" t="s">
        <v>3580</v>
      </c>
      <c r="E703" s="84" t="s">
        <v>3580</v>
      </c>
      <c r="F703" s="84" t="s">
        <v>3581</v>
      </c>
      <c r="G703" s="2" t="s">
        <v>124</v>
      </c>
      <c r="H703" s="67">
        <v>100</v>
      </c>
      <c r="I703" s="2">
        <v>710000000</v>
      </c>
      <c r="J703" s="2" t="s">
        <v>125</v>
      </c>
      <c r="K703" s="2" t="s">
        <v>972</v>
      </c>
      <c r="L703" s="2" t="s">
        <v>125</v>
      </c>
      <c r="M703" s="2"/>
      <c r="N703" s="2" t="s">
        <v>972</v>
      </c>
      <c r="O703" s="67" t="s">
        <v>3577</v>
      </c>
      <c r="P703" s="64"/>
      <c r="Q703" s="64"/>
      <c r="R703" s="64"/>
      <c r="S703" s="64"/>
      <c r="T703" s="56">
        <v>170000</v>
      </c>
      <c r="U703" s="56">
        <v>170000</v>
      </c>
      <c r="V703" s="2"/>
      <c r="W703" s="2">
        <v>2017</v>
      </c>
      <c r="X703" s="111" t="s">
        <v>3578</v>
      </c>
    </row>
    <row r="704" spans="1:148" s="73" customFormat="1" ht="79.5" customHeight="1" x14ac:dyDescent="0.2">
      <c r="A704" s="76" t="s">
        <v>3582</v>
      </c>
      <c r="B704" s="2" t="s">
        <v>122</v>
      </c>
      <c r="C704" s="141" t="s">
        <v>1332</v>
      </c>
      <c r="D704" s="84" t="s">
        <v>3583</v>
      </c>
      <c r="E704" s="84" t="s">
        <v>3583</v>
      </c>
      <c r="F704" s="84" t="s">
        <v>3584</v>
      </c>
      <c r="G704" s="2" t="s">
        <v>729</v>
      </c>
      <c r="H704" s="121">
        <v>10</v>
      </c>
      <c r="I704" s="95">
        <v>710000000</v>
      </c>
      <c r="J704" s="2" t="s">
        <v>125</v>
      </c>
      <c r="K704" s="2" t="s">
        <v>972</v>
      </c>
      <c r="L704" s="2" t="s">
        <v>125</v>
      </c>
      <c r="M704" s="95"/>
      <c r="N704" s="93" t="s">
        <v>3533</v>
      </c>
      <c r="O704" s="2" t="s">
        <v>168</v>
      </c>
      <c r="P704" s="95"/>
      <c r="Q704" s="95"/>
      <c r="R704" s="95"/>
      <c r="S704" s="95"/>
      <c r="T704" s="63">
        <v>0</v>
      </c>
      <c r="U704" s="63">
        <v>0</v>
      </c>
      <c r="V704" s="95"/>
      <c r="W704" s="95">
        <v>2017</v>
      </c>
      <c r="X704" s="91" t="s">
        <v>3946</v>
      </c>
    </row>
    <row r="705" spans="1:148" ht="107.25" customHeight="1" x14ac:dyDescent="0.25">
      <c r="A705" s="76" t="s">
        <v>3585</v>
      </c>
      <c r="B705" s="2" t="s">
        <v>122</v>
      </c>
      <c r="C705" s="42" t="s">
        <v>3475</v>
      </c>
      <c r="D705" s="84" t="s">
        <v>3586</v>
      </c>
      <c r="E705" s="84" t="s">
        <v>3587</v>
      </c>
      <c r="F705" s="84" t="s">
        <v>3588</v>
      </c>
      <c r="G705" s="2" t="s">
        <v>441</v>
      </c>
      <c r="H705" s="65">
        <v>0</v>
      </c>
      <c r="I705" s="2">
        <v>710000000</v>
      </c>
      <c r="J705" s="2" t="s">
        <v>125</v>
      </c>
      <c r="K705" s="2" t="s">
        <v>972</v>
      </c>
      <c r="L705" s="2" t="s">
        <v>125</v>
      </c>
      <c r="M705" s="2"/>
      <c r="N705" s="2" t="s">
        <v>3539</v>
      </c>
      <c r="O705" s="67" t="s">
        <v>3543</v>
      </c>
      <c r="P705" s="2"/>
      <c r="Q705" s="2"/>
      <c r="R705" s="2"/>
      <c r="S705" s="2"/>
      <c r="T705" s="63">
        <v>484000</v>
      </c>
      <c r="U705" s="63">
        <f>T705*1.12</f>
        <v>542080</v>
      </c>
      <c r="V705" s="9"/>
      <c r="W705" s="2">
        <v>2017</v>
      </c>
      <c r="X705" s="91" t="s">
        <v>3497</v>
      </c>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61"/>
      <c r="AY705" s="61"/>
      <c r="AZ705" s="61"/>
      <c r="BA705" s="61"/>
      <c r="BB705" s="61"/>
      <c r="BC705" s="61"/>
      <c r="BD705" s="61"/>
      <c r="BE705" s="61"/>
      <c r="BF705" s="61"/>
      <c r="BG705" s="61"/>
      <c r="BH705" s="61"/>
      <c r="BI705" s="61"/>
      <c r="BJ705" s="61"/>
      <c r="BK705" s="61"/>
      <c r="BL705" s="61"/>
      <c r="BM705" s="61"/>
      <c r="BN705" s="61"/>
      <c r="BO705" s="61"/>
      <c r="BP705" s="61"/>
      <c r="BQ705" s="61"/>
      <c r="BR705" s="61"/>
      <c r="BS705" s="61"/>
      <c r="BT705" s="61"/>
      <c r="BU705" s="61"/>
      <c r="BV705" s="61"/>
      <c r="BW705" s="61"/>
      <c r="BX705" s="61"/>
      <c r="BY705" s="61"/>
      <c r="BZ705" s="61"/>
      <c r="CA705" s="61"/>
      <c r="CB705" s="61"/>
      <c r="CC705" s="61"/>
      <c r="CD705" s="61"/>
      <c r="CE705" s="61"/>
      <c r="CF705" s="61"/>
      <c r="CG705" s="61"/>
      <c r="CH705" s="61"/>
      <c r="CI705" s="61"/>
      <c r="CJ705" s="61"/>
      <c r="CK705" s="61"/>
      <c r="CL705" s="61"/>
      <c r="CM705" s="61"/>
      <c r="CN705" s="61"/>
      <c r="CO705" s="61"/>
      <c r="CP705" s="61"/>
      <c r="CQ705" s="61"/>
      <c r="CR705" s="61"/>
      <c r="CS705" s="61"/>
      <c r="CT705" s="61"/>
      <c r="CU705" s="61"/>
      <c r="CV705" s="61"/>
      <c r="CW705" s="61"/>
      <c r="CX705" s="61"/>
      <c r="CY705" s="61"/>
      <c r="CZ705" s="61"/>
      <c r="DA705" s="61"/>
      <c r="DB705" s="61"/>
      <c r="DC705" s="61"/>
      <c r="DD705" s="61"/>
      <c r="DE705" s="61"/>
      <c r="DF705" s="61"/>
      <c r="DG705" s="61"/>
      <c r="DH705" s="61"/>
      <c r="DI705" s="61"/>
      <c r="DJ705" s="61"/>
      <c r="DK705" s="61"/>
      <c r="DL705" s="61"/>
      <c r="DM705" s="61"/>
      <c r="DN705" s="61"/>
      <c r="DO705" s="61"/>
      <c r="DP705" s="61"/>
      <c r="DQ705" s="61"/>
      <c r="DR705" s="61"/>
      <c r="DS705" s="61"/>
      <c r="DT705" s="61"/>
      <c r="DU705" s="61"/>
      <c r="DV705" s="61"/>
      <c r="DW705" s="61"/>
      <c r="DX705" s="61"/>
      <c r="DY705" s="61"/>
      <c r="DZ705" s="61"/>
      <c r="EA705" s="61"/>
      <c r="EB705" s="61"/>
      <c r="EC705" s="61"/>
      <c r="ED705" s="61"/>
      <c r="EE705" s="61"/>
      <c r="EF705" s="61"/>
      <c r="EG705" s="61"/>
      <c r="EH705" s="61"/>
      <c r="EI705" s="61"/>
      <c r="EJ705" s="61"/>
      <c r="EK705" s="61"/>
      <c r="EL705" s="61"/>
      <c r="EM705" s="61"/>
      <c r="EN705" s="61"/>
      <c r="EO705" s="61"/>
      <c r="EP705" s="61"/>
      <c r="EQ705" s="61"/>
      <c r="ER705" s="61"/>
    </row>
    <row r="706" spans="1:148" s="41" customFormat="1" ht="79.5" customHeight="1" x14ac:dyDescent="0.25">
      <c r="A706" s="76" t="s">
        <v>3589</v>
      </c>
      <c r="B706" s="2" t="s">
        <v>122</v>
      </c>
      <c r="C706" s="42" t="s">
        <v>3480</v>
      </c>
      <c r="D706" s="84" t="s">
        <v>3590</v>
      </c>
      <c r="E706" s="84" t="s">
        <v>3591</v>
      </c>
      <c r="F706" s="84" t="s">
        <v>3592</v>
      </c>
      <c r="G706" s="2" t="s">
        <v>124</v>
      </c>
      <c r="H706" s="65">
        <v>70</v>
      </c>
      <c r="I706" s="2">
        <v>710000000</v>
      </c>
      <c r="J706" s="2" t="s">
        <v>125</v>
      </c>
      <c r="K706" s="2" t="s">
        <v>972</v>
      </c>
      <c r="L706" s="2" t="s">
        <v>125</v>
      </c>
      <c r="M706" s="2"/>
      <c r="N706" s="2" t="s">
        <v>1183</v>
      </c>
      <c r="O706" s="2" t="s">
        <v>168</v>
      </c>
      <c r="P706" s="2"/>
      <c r="Q706" s="2"/>
      <c r="R706" s="2"/>
      <c r="S706" s="2"/>
      <c r="T706" s="63">
        <v>0</v>
      </c>
      <c r="U706" s="63">
        <v>0</v>
      </c>
      <c r="V706" s="2" t="s">
        <v>129</v>
      </c>
      <c r="W706" s="2">
        <v>2017</v>
      </c>
      <c r="X706" s="91" t="s">
        <v>3946</v>
      </c>
    </row>
    <row r="707" spans="1:148" ht="107.25" customHeight="1" x14ac:dyDescent="0.25">
      <c r="A707" s="76" t="s">
        <v>3593</v>
      </c>
      <c r="B707" s="2" t="s">
        <v>122</v>
      </c>
      <c r="C707" s="2" t="s">
        <v>1249</v>
      </c>
      <c r="D707" s="84" t="s">
        <v>3609</v>
      </c>
      <c r="E707" s="84" t="s">
        <v>3609</v>
      </c>
      <c r="F707" s="84" t="s">
        <v>3594</v>
      </c>
      <c r="G707" s="2" t="s">
        <v>729</v>
      </c>
      <c r="H707" s="65">
        <v>100</v>
      </c>
      <c r="I707" s="95">
        <v>710000000</v>
      </c>
      <c r="J707" s="2" t="s">
        <v>125</v>
      </c>
      <c r="K707" s="2" t="s">
        <v>972</v>
      </c>
      <c r="L707" s="2" t="s">
        <v>125</v>
      </c>
      <c r="M707" s="2"/>
      <c r="N707" s="2" t="s">
        <v>3595</v>
      </c>
      <c r="O707" s="95" t="s">
        <v>3596</v>
      </c>
      <c r="P707" s="2"/>
      <c r="Q707" s="2"/>
      <c r="R707" s="2"/>
      <c r="S707" s="2"/>
      <c r="T707" s="63">
        <v>13900000</v>
      </c>
      <c r="U707" s="63">
        <v>15568000.000000002</v>
      </c>
      <c r="V707" s="2"/>
      <c r="W707" s="2">
        <v>2017</v>
      </c>
      <c r="X707" s="91" t="s">
        <v>3497</v>
      </c>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61"/>
      <c r="AY707" s="61"/>
      <c r="AZ707" s="61"/>
      <c r="BA707" s="61"/>
      <c r="BB707" s="61"/>
      <c r="BC707" s="61"/>
      <c r="BD707" s="61"/>
      <c r="BE707" s="61"/>
      <c r="BF707" s="61"/>
      <c r="BG707" s="61"/>
      <c r="BH707" s="61"/>
      <c r="BI707" s="61"/>
      <c r="BJ707" s="61"/>
      <c r="BK707" s="61"/>
      <c r="BL707" s="61"/>
      <c r="BM707" s="61"/>
      <c r="BN707" s="61"/>
      <c r="BO707" s="61"/>
      <c r="BP707" s="61"/>
      <c r="BQ707" s="61"/>
      <c r="BR707" s="61"/>
      <c r="BS707" s="61"/>
      <c r="BT707" s="61"/>
      <c r="BU707" s="61"/>
      <c r="BV707" s="61"/>
      <c r="BW707" s="61"/>
      <c r="BX707" s="61"/>
      <c r="BY707" s="61"/>
      <c r="BZ707" s="61"/>
      <c r="CA707" s="61"/>
      <c r="CB707" s="61"/>
      <c r="CC707" s="61"/>
      <c r="CD707" s="61"/>
      <c r="CE707" s="61"/>
      <c r="CF707" s="61"/>
      <c r="CG707" s="61"/>
      <c r="CH707" s="61"/>
      <c r="CI707" s="61"/>
      <c r="CJ707" s="61"/>
      <c r="CK707" s="61"/>
      <c r="CL707" s="61"/>
      <c r="CM707" s="61"/>
      <c r="CN707" s="61"/>
      <c r="CO707" s="61"/>
      <c r="CP707" s="61"/>
      <c r="CQ707" s="61"/>
      <c r="CR707" s="61"/>
      <c r="CS707" s="61"/>
      <c r="CT707" s="61"/>
      <c r="CU707" s="61"/>
      <c r="CV707" s="61"/>
      <c r="CW707" s="61"/>
      <c r="CX707" s="61"/>
      <c r="CY707" s="61"/>
      <c r="CZ707" s="61"/>
      <c r="DA707" s="61"/>
      <c r="DB707" s="61"/>
      <c r="DC707" s="61"/>
      <c r="DD707" s="61"/>
      <c r="DE707" s="61"/>
      <c r="DF707" s="61"/>
      <c r="DG707" s="61"/>
      <c r="DH707" s="61"/>
      <c r="DI707" s="61"/>
      <c r="DJ707" s="61"/>
      <c r="DK707" s="61"/>
      <c r="DL707" s="61"/>
      <c r="DM707" s="61"/>
      <c r="DN707" s="61"/>
      <c r="DO707" s="61"/>
      <c r="DP707" s="61"/>
      <c r="DQ707" s="61"/>
      <c r="DR707" s="61"/>
      <c r="DS707" s="61"/>
      <c r="DT707" s="61"/>
      <c r="DU707" s="61"/>
      <c r="DV707" s="61"/>
      <c r="DW707" s="61"/>
      <c r="DX707" s="61"/>
      <c r="DY707" s="61"/>
      <c r="DZ707" s="61"/>
      <c r="EA707" s="61"/>
      <c r="EB707" s="61"/>
      <c r="EC707" s="61"/>
      <c r="ED707" s="61"/>
      <c r="EE707" s="61"/>
      <c r="EF707" s="61"/>
      <c r="EG707" s="61"/>
      <c r="EH707" s="61"/>
      <c r="EI707" s="61"/>
      <c r="EJ707" s="61"/>
      <c r="EK707" s="61"/>
      <c r="EL707" s="61"/>
      <c r="EM707" s="61"/>
      <c r="EN707" s="61"/>
      <c r="EO707" s="61"/>
      <c r="EP707" s="61"/>
      <c r="EQ707" s="61"/>
      <c r="ER707" s="61"/>
    </row>
    <row r="708" spans="1:148" ht="107.25" customHeight="1" x14ac:dyDescent="0.25">
      <c r="A708" s="76" t="s">
        <v>3597</v>
      </c>
      <c r="B708" s="2" t="s">
        <v>122</v>
      </c>
      <c r="C708" s="2" t="s">
        <v>668</v>
      </c>
      <c r="D708" s="42" t="s">
        <v>3598</v>
      </c>
      <c r="E708" s="84" t="s">
        <v>3599</v>
      </c>
      <c r="F708" s="84" t="s">
        <v>3600</v>
      </c>
      <c r="G708" s="95" t="s">
        <v>124</v>
      </c>
      <c r="H708" s="65">
        <v>100</v>
      </c>
      <c r="I708" s="95">
        <v>710000000</v>
      </c>
      <c r="J708" s="2" t="s">
        <v>125</v>
      </c>
      <c r="K708" s="2" t="s">
        <v>516</v>
      </c>
      <c r="L708" s="2" t="s">
        <v>780</v>
      </c>
      <c r="M708" s="2"/>
      <c r="N708" s="2" t="s">
        <v>965</v>
      </c>
      <c r="O708" s="2" t="s">
        <v>168</v>
      </c>
      <c r="P708" s="2"/>
      <c r="Q708" s="2"/>
      <c r="R708" s="2"/>
      <c r="S708" s="2"/>
      <c r="T708" s="56">
        <v>200000</v>
      </c>
      <c r="U708" s="56">
        <v>224000</v>
      </c>
      <c r="V708" s="2"/>
      <c r="W708" s="2">
        <v>2017</v>
      </c>
      <c r="X708" s="91" t="s">
        <v>3497</v>
      </c>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61"/>
      <c r="AY708" s="61"/>
      <c r="AZ708" s="61"/>
      <c r="BA708" s="61"/>
      <c r="BB708" s="61"/>
      <c r="BC708" s="61"/>
      <c r="BD708" s="61"/>
      <c r="BE708" s="61"/>
      <c r="BF708" s="61"/>
      <c r="BG708" s="61"/>
      <c r="BH708" s="61"/>
      <c r="BI708" s="61"/>
      <c r="BJ708" s="61"/>
      <c r="BK708" s="61"/>
      <c r="BL708" s="61"/>
      <c r="BM708" s="61"/>
      <c r="BN708" s="61"/>
      <c r="BO708" s="61"/>
      <c r="BP708" s="61"/>
      <c r="BQ708" s="61"/>
      <c r="BR708" s="61"/>
      <c r="BS708" s="61"/>
      <c r="BT708" s="61"/>
      <c r="BU708" s="61"/>
      <c r="BV708" s="61"/>
      <c r="BW708" s="61"/>
      <c r="BX708" s="61"/>
      <c r="BY708" s="61"/>
      <c r="BZ708" s="61"/>
      <c r="CA708" s="61"/>
      <c r="CB708" s="61"/>
      <c r="CC708" s="61"/>
      <c r="CD708" s="61"/>
      <c r="CE708" s="61"/>
      <c r="CF708" s="61"/>
      <c r="CG708" s="61"/>
      <c r="CH708" s="61"/>
      <c r="CI708" s="61"/>
      <c r="CJ708" s="61"/>
      <c r="CK708" s="61"/>
      <c r="CL708" s="61"/>
      <c r="CM708" s="61"/>
      <c r="CN708" s="61"/>
      <c r="CO708" s="61"/>
      <c r="CP708" s="61"/>
      <c r="CQ708" s="61"/>
      <c r="CR708" s="61"/>
      <c r="CS708" s="61"/>
      <c r="CT708" s="61"/>
      <c r="CU708" s="61"/>
      <c r="CV708" s="61"/>
      <c r="CW708" s="61"/>
      <c r="CX708" s="61"/>
      <c r="CY708" s="61"/>
      <c r="CZ708" s="61"/>
      <c r="DA708" s="61"/>
      <c r="DB708" s="61"/>
      <c r="DC708" s="61"/>
      <c r="DD708" s="61"/>
      <c r="DE708" s="61"/>
      <c r="DF708" s="61"/>
      <c r="DG708" s="61"/>
      <c r="DH708" s="61"/>
      <c r="DI708" s="61"/>
      <c r="DJ708" s="61"/>
      <c r="DK708" s="61"/>
      <c r="DL708" s="61"/>
      <c r="DM708" s="61"/>
      <c r="DN708" s="61"/>
      <c r="DO708" s="61"/>
      <c r="DP708" s="61"/>
      <c r="DQ708" s="61"/>
      <c r="DR708" s="61"/>
      <c r="DS708" s="61"/>
      <c r="DT708" s="61"/>
      <c r="DU708" s="61"/>
      <c r="DV708" s="61"/>
      <c r="DW708" s="61"/>
      <c r="DX708" s="61"/>
      <c r="DY708" s="61"/>
      <c r="DZ708" s="61"/>
      <c r="EA708" s="61"/>
      <c r="EB708" s="61"/>
      <c r="EC708" s="61"/>
      <c r="ED708" s="61"/>
      <c r="EE708" s="61"/>
      <c r="EF708" s="61"/>
      <c r="EG708" s="61"/>
      <c r="EH708" s="61"/>
      <c r="EI708" s="61"/>
      <c r="EJ708" s="61"/>
      <c r="EK708" s="61"/>
      <c r="EL708" s="61"/>
      <c r="EM708" s="61"/>
      <c r="EN708" s="61"/>
      <c r="EO708" s="61"/>
      <c r="EP708" s="61"/>
      <c r="EQ708" s="61"/>
      <c r="ER708" s="61"/>
    </row>
    <row r="709" spans="1:148" s="41" customFormat="1" ht="79.5" customHeight="1" x14ac:dyDescent="0.25">
      <c r="A709" s="76" t="s">
        <v>3601</v>
      </c>
      <c r="B709" s="2" t="s">
        <v>122</v>
      </c>
      <c r="C709" s="2" t="s">
        <v>2068</v>
      </c>
      <c r="D709" s="99" t="s">
        <v>2131</v>
      </c>
      <c r="E709" s="99" t="s">
        <v>2131</v>
      </c>
      <c r="F709" s="64" t="s">
        <v>3602</v>
      </c>
      <c r="G709" s="2" t="s">
        <v>124</v>
      </c>
      <c r="H709" s="67">
        <v>0</v>
      </c>
      <c r="I709" s="2">
        <v>710000000</v>
      </c>
      <c r="J709" s="2" t="s">
        <v>125</v>
      </c>
      <c r="K709" s="2" t="s">
        <v>516</v>
      </c>
      <c r="L709" s="2" t="s">
        <v>2497</v>
      </c>
      <c r="M709" s="93"/>
      <c r="N709" s="2" t="s">
        <v>550</v>
      </c>
      <c r="O709" s="67" t="s">
        <v>1518</v>
      </c>
      <c r="P709" s="93"/>
      <c r="Q709" s="93"/>
      <c r="R709" s="93"/>
      <c r="S709" s="93"/>
      <c r="T709" s="56">
        <v>0</v>
      </c>
      <c r="U709" s="56">
        <v>0</v>
      </c>
      <c r="V709" s="93"/>
      <c r="W709" s="64">
        <v>2017</v>
      </c>
      <c r="X709" s="111" t="s">
        <v>3904</v>
      </c>
    </row>
    <row r="710" spans="1:148" s="41" customFormat="1" ht="79.5" customHeight="1" x14ac:dyDescent="0.25">
      <c r="A710" s="76" t="s">
        <v>3947</v>
      </c>
      <c r="B710" s="2" t="s">
        <v>122</v>
      </c>
      <c r="C710" s="2" t="s">
        <v>2068</v>
      </c>
      <c r="D710" s="99" t="s">
        <v>2131</v>
      </c>
      <c r="E710" s="99" t="s">
        <v>2131</v>
      </c>
      <c r="F710" s="64" t="s">
        <v>3602</v>
      </c>
      <c r="G710" s="2" t="s">
        <v>124</v>
      </c>
      <c r="H710" s="67">
        <v>0</v>
      </c>
      <c r="I710" s="2">
        <v>710000000</v>
      </c>
      <c r="J710" s="2" t="s">
        <v>125</v>
      </c>
      <c r="K710" s="2" t="s">
        <v>516</v>
      </c>
      <c r="L710" s="2" t="s">
        <v>2497</v>
      </c>
      <c r="M710" s="93"/>
      <c r="N710" s="2" t="s">
        <v>550</v>
      </c>
      <c r="O710" s="67" t="s">
        <v>1518</v>
      </c>
      <c r="P710" s="93"/>
      <c r="Q710" s="93"/>
      <c r="R710" s="93"/>
      <c r="S710" s="93"/>
      <c r="T710" s="56">
        <v>1513342750</v>
      </c>
      <c r="U710" s="56">
        <v>1513342750</v>
      </c>
      <c r="V710" s="93"/>
      <c r="W710" s="64">
        <v>2017</v>
      </c>
      <c r="X710" s="91" t="s">
        <v>3948</v>
      </c>
    </row>
    <row r="711" spans="1:148" s="41" customFormat="1" ht="79.5" customHeight="1" x14ac:dyDescent="0.25">
      <c r="A711" s="76" t="s">
        <v>3603</v>
      </c>
      <c r="B711" s="2" t="s">
        <v>122</v>
      </c>
      <c r="C711" s="95" t="s">
        <v>3604</v>
      </c>
      <c r="D711" s="84" t="s">
        <v>3605</v>
      </c>
      <c r="E711" s="84" t="s">
        <v>3606</v>
      </c>
      <c r="F711" s="84" t="s">
        <v>3607</v>
      </c>
      <c r="G711" s="2" t="s">
        <v>124</v>
      </c>
      <c r="H711" s="67">
        <v>0</v>
      </c>
      <c r="I711" s="2">
        <v>710000000</v>
      </c>
      <c r="J711" s="2" t="s">
        <v>125</v>
      </c>
      <c r="K711" s="2" t="s">
        <v>972</v>
      </c>
      <c r="L711" s="2" t="s">
        <v>125</v>
      </c>
      <c r="M711" s="2"/>
      <c r="N711" s="2" t="s">
        <v>3608</v>
      </c>
      <c r="O711" s="67" t="s">
        <v>3543</v>
      </c>
      <c r="P711" s="64"/>
      <c r="Q711" s="64"/>
      <c r="R711" s="64"/>
      <c r="S711" s="64"/>
      <c r="T711" s="56">
        <v>0</v>
      </c>
      <c r="U711" s="56">
        <v>0</v>
      </c>
      <c r="V711" s="2"/>
      <c r="W711" s="2">
        <v>2017</v>
      </c>
      <c r="X711" s="91" t="s">
        <v>3946</v>
      </c>
    </row>
    <row r="712" spans="1:148" s="41" customFormat="1" ht="79.5" customHeight="1" x14ac:dyDescent="0.25">
      <c r="A712" s="76" t="s">
        <v>3949</v>
      </c>
      <c r="B712" s="2" t="s">
        <v>122</v>
      </c>
      <c r="C712" s="2" t="s">
        <v>3786</v>
      </c>
      <c r="D712" s="42" t="s">
        <v>3950</v>
      </c>
      <c r="E712" s="42" t="s">
        <v>3951</v>
      </c>
      <c r="F712" s="42"/>
      <c r="G712" s="2" t="s">
        <v>124</v>
      </c>
      <c r="H712" s="58">
        <v>5</v>
      </c>
      <c r="I712" s="2">
        <v>710000000</v>
      </c>
      <c r="J712" s="2" t="s">
        <v>125</v>
      </c>
      <c r="K712" s="2" t="s">
        <v>3493</v>
      </c>
      <c r="L712" s="2" t="s">
        <v>125</v>
      </c>
      <c r="M712" s="2"/>
      <c r="N712" s="2" t="s">
        <v>3493</v>
      </c>
      <c r="O712" s="2" t="s">
        <v>3952</v>
      </c>
      <c r="P712" s="2"/>
      <c r="Q712" s="2"/>
      <c r="R712" s="56"/>
      <c r="S712" s="59"/>
      <c r="T712" s="56">
        <v>1785714.2857142854</v>
      </c>
      <c r="U712" s="56">
        <v>2000000</v>
      </c>
      <c r="V712" s="13"/>
      <c r="W712" s="13">
        <v>2017</v>
      </c>
      <c r="X712" s="91" t="s">
        <v>3825</v>
      </c>
    </row>
    <row r="713" spans="1:148" s="41" customFormat="1" ht="79.5" customHeight="1" x14ac:dyDescent="0.25">
      <c r="A713" s="76" t="s">
        <v>3953</v>
      </c>
      <c r="B713" s="2" t="s">
        <v>122</v>
      </c>
      <c r="C713" s="42" t="s">
        <v>2965</v>
      </c>
      <c r="D713" s="186" t="s">
        <v>3075</v>
      </c>
      <c r="E713" s="177" t="s">
        <v>3576</v>
      </c>
      <c r="F713" s="57" t="s">
        <v>3076</v>
      </c>
      <c r="G713" s="2" t="s">
        <v>124</v>
      </c>
      <c r="H713" s="58">
        <v>100</v>
      </c>
      <c r="I713" s="2">
        <v>710000000</v>
      </c>
      <c r="J713" s="2" t="s">
        <v>125</v>
      </c>
      <c r="K713" s="2" t="s">
        <v>3493</v>
      </c>
      <c r="L713" s="2" t="s">
        <v>684</v>
      </c>
      <c r="M713" s="2"/>
      <c r="N713" s="2" t="s">
        <v>3493</v>
      </c>
      <c r="O713" s="2" t="s">
        <v>3954</v>
      </c>
      <c r="P713" s="2"/>
      <c r="Q713" s="2"/>
      <c r="R713" s="2"/>
      <c r="S713" s="2"/>
      <c r="T713" s="56">
        <f>U713/1.12</f>
        <v>285714.28571428568</v>
      </c>
      <c r="U713" s="56">
        <v>320000</v>
      </c>
      <c r="V713" s="9"/>
      <c r="W713" s="2">
        <v>2017</v>
      </c>
      <c r="X713" s="91" t="s">
        <v>3825</v>
      </c>
    </row>
    <row r="714" spans="1:148" s="73" customFormat="1" ht="79.5" customHeight="1" x14ac:dyDescent="0.2">
      <c r="A714" s="76" t="s">
        <v>3955</v>
      </c>
      <c r="B714" s="2" t="s">
        <v>122</v>
      </c>
      <c r="C714" s="64" t="s">
        <v>3469</v>
      </c>
      <c r="D714" s="57" t="s">
        <v>3956</v>
      </c>
      <c r="E714" s="57" t="s">
        <v>3956</v>
      </c>
      <c r="F714" s="57" t="s">
        <v>3957</v>
      </c>
      <c r="G714" s="13" t="s">
        <v>124</v>
      </c>
      <c r="H714" s="65">
        <v>100</v>
      </c>
      <c r="I714" s="2">
        <v>710000000</v>
      </c>
      <c r="J714" s="2" t="s">
        <v>125</v>
      </c>
      <c r="K714" s="64" t="s">
        <v>3493</v>
      </c>
      <c r="L714" s="2" t="s">
        <v>125</v>
      </c>
      <c r="M714" s="13"/>
      <c r="N714" s="64" t="s">
        <v>3493</v>
      </c>
      <c r="O714" s="67" t="s">
        <v>544</v>
      </c>
      <c r="P714" s="13"/>
      <c r="Q714" s="13"/>
      <c r="R714" s="13"/>
      <c r="S714" s="151"/>
      <c r="T714" s="63">
        <v>153546.42857142855</v>
      </c>
      <c r="U714" s="63">
        <v>171972</v>
      </c>
      <c r="V714" s="67"/>
      <c r="W714" s="2">
        <v>2017</v>
      </c>
      <c r="X714" s="91" t="s">
        <v>3825</v>
      </c>
    </row>
    <row r="715" spans="1:148" s="73" customFormat="1" ht="79.5" customHeight="1" x14ac:dyDescent="0.2">
      <c r="A715" s="76" t="s">
        <v>3958</v>
      </c>
      <c r="B715" s="2" t="s">
        <v>122</v>
      </c>
      <c r="C715" s="2" t="s">
        <v>1061</v>
      </c>
      <c r="D715" s="42" t="s">
        <v>2121</v>
      </c>
      <c r="E715" s="42" t="s">
        <v>2122</v>
      </c>
      <c r="F715" s="42" t="s">
        <v>2123</v>
      </c>
      <c r="G715" s="2" t="s">
        <v>124</v>
      </c>
      <c r="H715" s="58">
        <v>100</v>
      </c>
      <c r="I715" s="2">
        <v>710000000</v>
      </c>
      <c r="J715" s="2" t="s">
        <v>125</v>
      </c>
      <c r="K715" s="2" t="s">
        <v>3493</v>
      </c>
      <c r="L715" s="2" t="s">
        <v>1164</v>
      </c>
      <c r="M715" s="2"/>
      <c r="N715" s="2" t="s">
        <v>3493</v>
      </c>
      <c r="O715" s="2" t="s">
        <v>2124</v>
      </c>
      <c r="P715" s="2"/>
      <c r="Q715" s="2"/>
      <c r="R715" s="58"/>
      <c r="S715" s="13"/>
      <c r="T715" s="56">
        <v>340000</v>
      </c>
      <c r="U715" s="56">
        <v>380800.00000000006</v>
      </c>
      <c r="V715" s="2"/>
      <c r="W715" s="13">
        <v>2017</v>
      </c>
      <c r="X715" s="91" t="s">
        <v>3825</v>
      </c>
    </row>
    <row r="716" spans="1:148" s="41" customFormat="1" ht="79.5" customHeight="1" x14ac:dyDescent="0.25">
      <c r="A716" s="76" t="s">
        <v>3959</v>
      </c>
      <c r="B716" s="2" t="s">
        <v>122</v>
      </c>
      <c r="C716" s="2" t="s">
        <v>1047</v>
      </c>
      <c r="D716" s="42" t="s">
        <v>1092</v>
      </c>
      <c r="E716" s="42" t="s">
        <v>1839</v>
      </c>
      <c r="F716" s="42" t="s">
        <v>3960</v>
      </c>
      <c r="G716" s="2" t="s">
        <v>124</v>
      </c>
      <c r="H716" s="58">
        <v>76</v>
      </c>
      <c r="I716" s="2">
        <v>710000000</v>
      </c>
      <c r="J716" s="2" t="s">
        <v>125</v>
      </c>
      <c r="K716" s="2" t="s">
        <v>3493</v>
      </c>
      <c r="L716" s="2" t="s">
        <v>125</v>
      </c>
      <c r="M716" s="2"/>
      <c r="N716" s="2" t="s">
        <v>3533</v>
      </c>
      <c r="O716" s="2" t="s">
        <v>3162</v>
      </c>
      <c r="P716" s="2"/>
      <c r="Q716" s="2"/>
      <c r="R716" s="56"/>
      <c r="S716" s="59"/>
      <c r="T716" s="56">
        <v>1933910.71</v>
      </c>
      <c r="U716" s="56">
        <v>2165980</v>
      </c>
      <c r="V716" s="13"/>
      <c r="W716" s="13">
        <v>2017</v>
      </c>
      <c r="X716" s="91" t="s">
        <v>3825</v>
      </c>
    </row>
    <row r="717" spans="1:148" s="41" customFormat="1" ht="79.5" customHeight="1" x14ac:dyDescent="0.25">
      <c r="A717" s="76" t="s">
        <v>3961</v>
      </c>
      <c r="B717" s="2" t="s">
        <v>122</v>
      </c>
      <c r="C717" s="2" t="s">
        <v>1047</v>
      </c>
      <c r="D717" s="42" t="s">
        <v>1092</v>
      </c>
      <c r="E717" s="42" t="s">
        <v>1839</v>
      </c>
      <c r="F717" s="42" t="s">
        <v>3962</v>
      </c>
      <c r="G717" s="2" t="s">
        <v>124</v>
      </c>
      <c r="H717" s="58">
        <v>0</v>
      </c>
      <c r="I717" s="2">
        <v>710000000</v>
      </c>
      <c r="J717" s="2" t="s">
        <v>125</v>
      </c>
      <c r="K717" s="2" t="s">
        <v>3493</v>
      </c>
      <c r="L717" s="2" t="s">
        <v>125</v>
      </c>
      <c r="M717" s="2"/>
      <c r="N717" s="2" t="s">
        <v>3533</v>
      </c>
      <c r="O717" s="2" t="s">
        <v>3162</v>
      </c>
      <c r="P717" s="2"/>
      <c r="Q717" s="2"/>
      <c r="R717" s="56"/>
      <c r="S717" s="59"/>
      <c r="T717" s="56">
        <v>1700000</v>
      </c>
      <c r="U717" s="56">
        <v>1700000</v>
      </c>
      <c r="V717" s="13"/>
      <c r="W717" s="13">
        <v>2017</v>
      </c>
      <c r="X717" s="101" t="s">
        <v>3963</v>
      </c>
    </row>
    <row r="718" spans="1:148" s="41" customFormat="1" ht="79.5" customHeight="1" x14ac:dyDescent="0.25">
      <c r="A718" s="76" t="s">
        <v>3964</v>
      </c>
      <c r="B718" s="2" t="s">
        <v>122</v>
      </c>
      <c r="C718" s="2" t="s">
        <v>3801</v>
      </c>
      <c r="D718" s="57" t="s">
        <v>3965</v>
      </c>
      <c r="E718" s="57" t="s">
        <v>3998</v>
      </c>
      <c r="F718" s="42"/>
      <c r="G718" s="2" t="s">
        <v>124</v>
      </c>
      <c r="H718" s="58">
        <v>50</v>
      </c>
      <c r="I718" s="2">
        <v>710000000</v>
      </c>
      <c r="J718" s="2" t="s">
        <v>125</v>
      </c>
      <c r="K718" s="2" t="s">
        <v>3493</v>
      </c>
      <c r="L718" s="2" t="s">
        <v>684</v>
      </c>
      <c r="M718" s="2"/>
      <c r="N718" s="2" t="s">
        <v>3533</v>
      </c>
      <c r="O718" s="2" t="s">
        <v>3966</v>
      </c>
      <c r="P718" s="2"/>
      <c r="Q718" s="2"/>
      <c r="R718" s="56"/>
      <c r="S718" s="59"/>
      <c r="T718" s="56">
        <v>791437499.99999988</v>
      </c>
      <c r="U718" s="56">
        <v>886410000</v>
      </c>
      <c r="V718" s="13"/>
      <c r="W718" s="13">
        <v>2017</v>
      </c>
      <c r="X718" s="91" t="s">
        <v>3825</v>
      </c>
    </row>
    <row r="719" spans="1:148" s="41" customFormat="1" ht="79.5" customHeight="1" x14ac:dyDescent="0.25">
      <c r="A719" s="76" t="s">
        <v>3967</v>
      </c>
      <c r="B719" s="2" t="s">
        <v>122</v>
      </c>
      <c r="C719" s="2" t="s">
        <v>696</v>
      </c>
      <c r="D719" s="84" t="s">
        <v>1834</v>
      </c>
      <c r="E719" s="84" t="s">
        <v>1834</v>
      </c>
      <c r="F719" s="42" t="s">
        <v>3968</v>
      </c>
      <c r="G719" s="2" t="s">
        <v>124</v>
      </c>
      <c r="H719" s="67">
        <v>100</v>
      </c>
      <c r="I719" s="2">
        <v>710000000</v>
      </c>
      <c r="J719" s="2" t="s">
        <v>125</v>
      </c>
      <c r="K719" s="2" t="s">
        <v>3493</v>
      </c>
      <c r="L719" s="2" t="s">
        <v>125</v>
      </c>
      <c r="M719" s="2"/>
      <c r="N719" s="2" t="s">
        <v>3969</v>
      </c>
      <c r="O719" s="67" t="s">
        <v>2500</v>
      </c>
      <c r="P719" s="64"/>
      <c r="Q719" s="64"/>
      <c r="R719" s="64"/>
      <c r="S719" s="64"/>
      <c r="T719" s="92">
        <f>U719/1.12</f>
        <v>401785.71428571426</v>
      </c>
      <c r="U719" s="92">
        <v>450000</v>
      </c>
      <c r="V719" s="2"/>
      <c r="W719" s="2">
        <v>2017</v>
      </c>
      <c r="X719" s="91" t="s">
        <v>3825</v>
      </c>
    </row>
    <row r="720" spans="1:148" s="41" customFormat="1" ht="79.5" customHeight="1" x14ac:dyDescent="0.25">
      <c r="A720" s="76" t="s">
        <v>3970</v>
      </c>
      <c r="B720" s="2" t="s">
        <v>122</v>
      </c>
      <c r="C720" s="2" t="s">
        <v>3809</v>
      </c>
      <c r="D720" s="57" t="s">
        <v>3971</v>
      </c>
      <c r="E720" s="57" t="s">
        <v>3972</v>
      </c>
      <c r="F720" s="42" t="s">
        <v>3973</v>
      </c>
      <c r="G720" s="2" t="s">
        <v>124</v>
      </c>
      <c r="H720" s="58">
        <v>100</v>
      </c>
      <c r="I720" s="2">
        <v>710000000</v>
      </c>
      <c r="J720" s="2" t="s">
        <v>125</v>
      </c>
      <c r="K720" s="2" t="s">
        <v>972</v>
      </c>
      <c r="L720" s="2" t="s">
        <v>3974</v>
      </c>
      <c r="M720" s="2"/>
      <c r="N720" s="2" t="s">
        <v>3975</v>
      </c>
      <c r="O720" s="2" t="s">
        <v>544</v>
      </c>
      <c r="P720" s="2"/>
      <c r="Q720" s="2"/>
      <c r="R720" s="56"/>
      <c r="S720" s="59"/>
      <c r="T720" s="56">
        <f>U720/1.12</f>
        <v>1339285.7142857141</v>
      </c>
      <c r="U720" s="56">
        <v>1500000</v>
      </c>
      <c r="V720" s="13"/>
      <c r="W720" s="13">
        <v>2017</v>
      </c>
      <c r="X720" s="91" t="s">
        <v>3825</v>
      </c>
    </row>
    <row r="721" spans="1:24" s="41" customFormat="1" ht="79.5" customHeight="1" x14ac:dyDescent="0.25">
      <c r="A721" s="76" t="s">
        <v>3976</v>
      </c>
      <c r="B721" s="2" t="s">
        <v>122</v>
      </c>
      <c r="C721" s="2" t="s">
        <v>3809</v>
      </c>
      <c r="D721" s="57" t="s">
        <v>3971</v>
      </c>
      <c r="E721" s="57" t="s">
        <v>3972</v>
      </c>
      <c r="F721" s="42" t="s">
        <v>3977</v>
      </c>
      <c r="G721" s="2" t="s">
        <v>124</v>
      </c>
      <c r="H721" s="58">
        <v>100</v>
      </c>
      <c r="I721" s="2">
        <v>710000000</v>
      </c>
      <c r="J721" s="2" t="s">
        <v>125</v>
      </c>
      <c r="K721" s="2" t="s">
        <v>972</v>
      </c>
      <c r="L721" s="2" t="s">
        <v>3974</v>
      </c>
      <c r="M721" s="2"/>
      <c r="N721" s="2" t="s">
        <v>3975</v>
      </c>
      <c r="O721" s="2" t="s">
        <v>544</v>
      </c>
      <c r="P721" s="2"/>
      <c r="Q721" s="2"/>
      <c r="R721" s="56"/>
      <c r="S721" s="59"/>
      <c r="T721" s="56">
        <f>U721/1.12</f>
        <v>205357.14285714284</v>
      </c>
      <c r="U721" s="56">
        <v>230000</v>
      </c>
      <c r="V721" s="13"/>
      <c r="W721" s="13">
        <v>2017</v>
      </c>
      <c r="X721" s="91" t="s">
        <v>3825</v>
      </c>
    </row>
    <row r="722" spans="1:24" s="73" customFormat="1" ht="79.5" customHeight="1" x14ac:dyDescent="0.2">
      <c r="A722" s="76" t="s">
        <v>3978</v>
      </c>
      <c r="B722" s="2" t="s">
        <v>122</v>
      </c>
      <c r="C722" s="2" t="s">
        <v>668</v>
      </c>
      <c r="D722" s="42" t="s">
        <v>3979</v>
      </c>
      <c r="E722" s="42" t="s">
        <v>779</v>
      </c>
      <c r="F722" s="137" t="s">
        <v>3980</v>
      </c>
      <c r="G722" s="2" t="s">
        <v>124</v>
      </c>
      <c r="H722" s="121">
        <v>0</v>
      </c>
      <c r="I722" s="2">
        <v>710000000</v>
      </c>
      <c r="J722" s="2" t="s">
        <v>125</v>
      </c>
      <c r="K722" s="147" t="s">
        <v>3493</v>
      </c>
      <c r="L722" s="2" t="s">
        <v>780</v>
      </c>
      <c r="M722" s="78"/>
      <c r="N722" s="64" t="s">
        <v>3493</v>
      </c>
      <c r="O722" s="2" t="s">
        <v>3981</v>
      </c>
      <c r="P722" s="78"/>
      <c r="Q722" s="78"/>
      <c r="R722" s="78"/>
      <c r="S722" s="181"/>
      <c r="T722" s="179">
        <v>400000</v>
      </c>
      <c r="U722" s="182">
        <v>400000</v>
      </c>
      <c r="V722" s="13"/>
      <c r="W722" s="95">
        <v>2017</v>
      </c>
      <c r="X722" s="111" t="s">
        <v>3982</v>
      </c>
    </row>
    <row r="723" spans="1:24" s="41" customFormat="1" x14ac:dyDescent="0.25">
      <c r="A723" s="3" t="s">
        <v>1224</v>
      </c>
      <c r="B723" s="70"/>
      <c r="C723" s="70"/>
      <c r="D723" s="74"/>
      <c r="E723" s="74"/>
      <c r="F723" s="74"/>
      <c r="G723" s="70"/>
      <c r="H723" s="70"/>
      <c r="I723" s="74"/>
      <c r="J723" s="70"/>
      <c r="K723" s="70"/>
      <c r="L723" s="70"/>
      <c r="M723" s="70"/>
      <c r="N723" s="70"/>
      <c r="O723" s="70"/>
      <c r="P723" s="70"/>
      <c r="Q723" s="70"/>
      <c r="R723" s="11"/>
      <c r="S723" s="75"/>
      <c r="T723" s="75">
        <f>SUM(T260:T722)</f>
        <v>13094684179.067142</v>
      </c>
      <c r="U723" s="75">
        <f>SUM(U260:U722)</f>
        <v>13958385176.521603</v>
      </c>
      <c r="V723" s="70"/>
      <c r="W723" s="4"/>
      <c r="X723" s="14"/>
    </row>
    <row r="724" spans="1:24" x14ac:dyDescent="0.25">
      <c r="A724" s="76"/>
      <c r="B724" s="77"/>
      <c r="C724" s="77"/>
      <c r="D724" s="78"/>
      <c r="E724" s="78"/>
      <c r="F724" s="78"/>
      <c r="G724" s="77"/>
      <c r="H724" s="77"/>
      <c r="I724" s="78"/>
      <c r="J724" s="77"/>
      <c r="K724" s="77"/>
      <c r="L724" s="77"/>
      <c r="M724" s="77"/>
      <c r="N724" s="77"/>
      <c r="O724" s="77"/>
      <c r="P724" s="77"/>
      <c r="Q724" s="77"/>
      <c r="R724" s="63"/>
      <c r="S724" s="56"/>
      <c r="T724" s="56"/>
      <c r="U724" s="56"/>
      <c r="V724" s="77"/>
      <c r="W724" s="4"/>
      <c r="X724" s="14"/>
    </row>
    <row r="725" spans="1:24" ht="15.75" thickBot="1" x14ac:dyDescent="0.3">
      <c r="A725" s="148" t="s">
        <v>1225</v>
      </c>
      <c r="B725" s="79"/>
      <c r="C725" s="79"/>
      <c r="D725" s="80"/>
      <c r="E725" s="80"/>
      <c r="F725" s="80"/>
      <c r="G725" s="80"/>
      <c r="H725" s="80"/>
      <c r="I725" s="80"/>
      <c r="J725" s="80"/>
      <c r="K725" s="79"/>
      <c r="L725" s="79"/>
      <c r="M725" s="80"/>
      <c r="N725" s="79"/>
      <c r="O725" s="80"/>
      <c r="P725" s="80"/>
      <c r="Q725" s="80"/>
      <c r="R725" s="81"/>
      <c r="S725" s="81"/>
      <c r="T725" s="81">
        <f>T723+T258+T159</f>
        <v>65827054869.919235</v>
      </c>
      <c r="U725" s="81">
        <f>U723+U258+U159</f>
        <v>73018640350.280762</v>
      </c>
      <c r="V725" s="79"/>
      <c r="W725" s="82"/>
      <c r="X725" s="83"/>
    </row>
  </sheetData>
  <autoFilter ref="A12:ER723"/>
  <mergeCells count="7">
    <mergeCell ref="A2:X2"/>
    <mergeCell ref="D10:W10"/>
    <mergeCell ref="A4:W4"/>
    <mergeCell ref="A5:B5"/>
    <mergeCell ref="D5:W5"/>
    <mergeCell ref="R6:X7"/>
    <mergeCell ref="R8:X9"/>
  </mergeCells>
  <hyperlinks>
    <hyperlink ref="C128" r:id="rId1" display="https://enstru.kz/code.jsp?&amp;t=%D0%B7%D0%B0%D0%B6%D0%B8%D0%BC&amp;s=common&amp;p=10&amp;n=0&amp;S=25%2E99%2E23%2E500&amp;N=%D0%97%D0%B0%D0%B6%D0%B8%D0%BC&amp;ig=%D0%BA%D0%B0%D0%BD%D1%86%D0%B5%D0%BB%D1%8F%D1%80%D1%81%D0%BA%D0%B8%D0%B9&amp;fc=1&amp;fg=1&amp;new=25.99.23.500.002.00.5111.000000000001"/>
    <hyperlink ref="C126" r:id="rId2" display="https://enstru.kz/code.jsp?&amp;t=%D0%B7%D0%B0%D0%B6%D0%B8%D0%BC&amp;s=common&amp;p=10&amp;n=0&amp;S=25%2E99%2E23%2E500&amp;N=%D0%97%D0%B0%D0%B6%D0%B8%D0%BC&amp;ig=%D0%BA%D0%B0%D0%BD%D1%86%D0%B5%D0%BB%D1%8F%D1%80%D1%81%D0%BA%D0%B8%D0%B9&amp;fc=1&amp;fg=1&amp;new=25.99.23.500.002.00.5111.000000000002"/>
    <hyperlink ref="C144" r:id="rId3" display="https://enstru.kz/code.jsp?&amp;t=%D0%A1%D0%BA%D0%BE%D1%82%D1%87&amp;s=common&amp;p=10&amp;n=2&amp;S=32%2E99%2E59%2E900&amp;N=%D0%A1%D0%BA%D0%BE%D1%82%D1%87&amp;fc=1&amp;fg=1&amp;new=32.99.59.900.084.00.0796.000000000020"/>
    <hyperlink ref="C137" r:id="rId4" display="https://enstru.kz/code.jsp?&amp;t=Скотч&amp;s=common&amp;p=10&amp;n=1&amp;S=32%2E99%2E59%2E900&amp;N=Скотч&amp;fc=1&amp;fg=1&amp;new=32.99.59.900.084.00.0796.000000000015"/>
  </hyperlinks>
  <pageMargins left="0.70866141732283472" right="0.70866141732283472" top="0.74803149606299213" bottom="0.74803149606299213" header="0.31496062992125984" footer="0.31496062992125984"/>
  <pageSetup paperSize="9" scale="39" orientation="landscape" r:id="rId5"/>
  <headerFooter>
    <oddFoote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русс</vt:lpstr>
      <vt:lpstr>каз</vt:lpstr>
      <vt:lpstr>каз!Заголовки_для_печати</vt:lpstr>
      <vt:lpstr>русс!Заголовки_для_печати</vt:lpstr>
      <vt:lpstr>каз!Область_печати</vt:lpstr>
      <vt:lpstr>русс!Область_печати</vt:lpstr>
    </vt:vector>
  </TitlesOfParts>
  <Company>АО "НАК "Казатомпром"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Сералина Сауле</dc:creator>
  <cp:lastModifiedBy>Кадырбайулы Сулеймен</cp:lastModifiedBy>
  <cp:lastPrinted>2017-11-22T09:48:51Z</cp:lastPrinted>
  <dcterms:created xsi:type="dcterms:W3CDTF">2016-12-20T08:36:10Z</dcterms:created>
  <dcterms:modified xsi:type="dcterms:W3CDTF">2017-12-28T05:14:15Z</dcterms:modified>
</cp:coreProperties>
</file>